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835" windowHeight="9270" firstSheet="12" activeTab="12"/>
  </bookViews>
  <sheets>
    <sheet name="21_02" sheetId="1" r:id="rId1"/>
    <sheet name="2_04)" sheetId="2" r:id="rId2"/>
    <sheet name="21_03" sheetId="3" r:id="rId3"/>
    <sheet name="22_05" sheetId="4" r:id="rId4"/>
    <sheet name="23_05" sheetId="5" r:id="rId5"/>
    <sheet name="25_04" sheetId="6" r:id="rId6"/>
    <sheet name="17_10" sheetId="7" r:id="rId7"/>
    <sheet name="24_10" sheetId="8" r:id="rId8"/>
    <sheet name="10_10" sheetId="9" r:id="rId9"/>
    <sheet name="26_10" sheetId="10" r:id="rId10"/>
    <sheet name="27_10" sheetId="11" r:id="rId11"/>
    <sheet name="28_10" sheetId="12" r:id="rId12"/>
    <sheet name="ТУРИЗМ_РОЗРЯД" sheetId="13" r:id="rId13"/>
  </sheets>
  <definedNames/>
  <calcPr fullCalcOnLoad="1"/>
</workbook>
</file>

<file path=xl/sharedStrings.xml><?xml version="1.0" encoding="utf-8"?>
<sst xmlns="http://schemas.openxmlformats.org/spreadsheetml/2006/main" count="5251" uniqueCount="944">
  <si>
    <t>КОНЦЕВИЧ АРТЕМ</t>
  </si>
  <si>
    <t>МЦТСК</t>
  </si>
  <si>
    <t>ДЕМЧУК РОМАН</t>
  </si>
  <si>
    <t>ЄРКО АНДРІЙ</t>
  </si>
  <si>
    <t>КАНТЕРУК ОЛЕНА</t>
  </si>
  <si>
    <t>ЯЩУК ЮЛІЯ</t>
  </si>
  <si>
    <t>ШЕВЧУК БОГДАН</t>
  </si>
  <si>
    <t>РОМАНЧУК ОЛЕКСАНДР</t>
  </si>
  <si>
    <t>МІЩУК ЮРІЙ</t>
  </si>
  <si>
    <t>ПРІЗВИЩЕ , ІМ'Я</t>
  </si>
  <si>
    <t>КОМАНДА</t>
  </si>
  <si>
    <t>Місце</t>
  </si>
  <si>
    <t>КМС</t>
  </si>
  <si>
    <t>ПУМ</t>
  </si>
  <si>
    <t>ВОВКИ</t>
  </si>
  <si>
    <t>ГУЦАЛЕНКО</t>
  </si>
  <si>
    <t>ФАВОРИТ</t>
  </si>
  <si>
    <t>Р.Н.</t>
  </si>
  <si>
    <t>ОРІЄНТ</t>
  </si>
  <si>
    <t>3ЮН</t>
  </si>
  <si>
    <t>ГУЦАЛЕНКО ТЕТЯНА</t>
  </si>
  <si>
    <t>МАРЧУК АНДРІЙ</t>
  </si>
  <si>
    <t>МЕЛЬНИК ТАРАС</t>
  </si>
  <si>
    <t>БОНДАРУК МАКСИМ</t>
  </si>
  <si>
    <t>ВІТЮК ВІКТОР</t>
  </si>
  <si>
    <t>ВОЛИНЕЦЬ ЯРОСЛАВ</t>
  </si>
  <si>
    <t>МЕЛЬНИК ВІКТОР</t>
  </si>
  <si>
    <t>МАЛЬЧИК ІГОР</t>
  </si>
  <si>
    <t>ГУЦАЛЕНКО КАТЯ</t>
  </si>
  <si>
    <t>ШУЛЬГА ВАЛЕРІЙ</t>
  </si>
  <si>
    <t>МАЛЬЧИК ОЛЕКСАНДР</t>
  </si>
  <si>
    <t>КОВЕЛЬ</t>
  </si>
  <si>
    <t>ПЕТРОЧУК ДМИТРО</t>
  </si>
  <si>
    <t>8</t>
  </si>
  <si>
    <t>9</t>
  </si>
  <si>
    <t>10</t>
  </si>
  <si>
    <t>11</t>
  </si>
  <si>
    <t>ОРИШКО ОЛЕКСАНДР</t>
  </si>
  <si>
    <t>БОНДАРУК СЕРГІЙ</t>
  </si>
  <si>
    <t>ВОЙТОВИЧ ВАСИЛЬ</t>
  </si>
  <si>
    <t>ФОРСЮК ВАЛЕНТИН</t>
  </si>
  <si>
    <t>ДЯТЛОВ ДМИТРО</t>
  </si>
  <si>
    <t>ГИСЬ ТЕТЯНА</t>
  </si>
  <si>
    <t>БАНКЕТОВ ДМИТРО</t>
  </si>
  <si>
    <t>ОСТРОВИК АНДРІЙ</t>
  </si>
  <si>
    <t>ДАНИЛЮК ЛАРИСА</t>
  </si>
  <si>
    <t>МАКАРЧУК ЮЛЯ</t>
  </si>
  <si>
    <t>ДАНИЛЮК НАСТЯ</t>
  </si>
  <si>
    <t>КОБРА</t>
  </si>
  <si>
    <t>ТОЛСТУШКО МИХАЙЛО</t>
  </si>
  <si>
    <t>ПЕТРИШИН ВІТАЛІЙ</t>
  </si>
  <si>
    <t>ГОЛОБИ</t>
  </si>
  <si>
    <t>ВОЙТОВИЧ ІРИНА</t>
  </si>
  <si>
    <t>ЄРКО ІРИНА</t>
  </si>
  <si>
    <t>КУЛЬБИК ДМИТРО</t>
  </si>
  <si>
    <t>ТОЛСТІХІН</t>
  </si>
  <si>
    <t>КІДИБА ОЛЕКСАНДР</t>
  </si>
  <si>
    <t>"ОСІННІ СТЕЖКИ"</t>
  </si>
  <si>
    <t>"ТУР-ОРІЄНТ"</t>
  </si>
  <si>
    <t>ГОЛОВАЧЕК ЮРІЙ</t>
  </si>
  <si>
    <t>КЛУБ СПОРТИВНОГО ОРІЄНТУВАННЯ "ОРІЄНТ"</t>
  </si>
  <si>
    <t>Розр</t>
  </si>
  <si>
    <t>Результат</t>
  </si>
  <si>
    <t>ЗНЯТИЙ</t>
  </si>
  <si>
    <t>Гуцаленко в.</t>
  </si>
  <si>
    <t>2ЮН</t>
  </si>
  <si>
    <t>№п</t>
  </si>
  <si>
    <t>Тренер</t>
  </si>
  <si>
    <t>Протокол  результатів змагань зі спортивного орієнтування за вибором</t>
  </si>
  <si>
    <t xml:space="preserve">     Ч-Е    12 КП</t>
  </si>
  <si>
    <t>ВОЙТОВИЧ</t>
  </si>
  <si>
    <t>ЧЕРЧИК</t>
  </si>
  <si>
    <t>ПЕТРОЧУК</t>
  </si>
  <si>
    <t>2</t>
  </si>
  <si>
    <t>ГАПОНЧУК ОЛЕКС</t>
  </si>
  <si>
    <t>1</t>
  </si>
  <si>
    <t>ПАСІЧНИК АНДРІЙ</t>
  </si>
  <si>
    <t xml:space="preserve">     Ж-Е    10 КП</t>
  </si>
  <si>
    <t>МС</t>
  </si>
  <si>
    <t xml:space="preserve">     Ч-16    10 КП</t>
  </si>
  <si>
    <t>ШОСТАК ВЛАДИСЛАВ</t>
  </si>
  <si>
    <t>ГНАТЮК</t>
  </si>
  <si>
    <t>ЗАЙЦІ</t>
  </si>
  <si>
    <t>РОМАНЧУК ОЛЕКС</t>
  </si>
  <si>
    <t>1ЮН</t>
  </si>
  <si>
    <t xml:space="preserve">     Ж-16    10 КП</t>
  </si>
  <si>
    <t>ЯЩУК ЮЛЯ</t>
  </si>
  <si>
    <t>ТРОФІМЧУК ЮЛЯ</t>
  </si>
  <si>
    <t>ЄРШОВА СВІТЛАНА</t>
  </si>
  <si>
    <t xml:space="preserve">     Ч-14    8 КП</t>
  </si>
  <si>
    <t>ВАРГОЛЯК ОЛЕГ</t>
  </si>
  <si>
    <t>ВІСИН ДМИТРО</t>
  </si>
  <si>
    <t>КРИСАНОВ ВЛАД</t>
  </si>
  <si>
    <t>ГАНІГОВСЬКІЙ АРТЕМ</t>
  </si>
  <si>
    <t>Б\Р</t>
  </si>
  <si>
    <t>ХОДОРЧУК ВАДИМ</t>
  </si>
  <si>
    <t xml:space="preserve">     Ж-14    6 КП</t>
  </si>
  <si>
    <t>БІЛІНСЬКА ІВАННА</t>
  </si>
  <si>
    <t>КАНТЕРУК</t>
  </si>
  <si>
    <t>БОРТНИК ОЛЬГА</t>
  </si>
  <si>
    <t>КОРОЛЮК НАСТЯ</t>
  </si>
  <si>
    <t>КОЗАКЕВИЧ АНЯ</t>
  </si>
  <si>
    <t xml:space="preserve">     Ч-12    6 КП</t>
  </si>
  <si>
    <t>БОДЕНКО ДІМА</t>
  </si>
  <si>
    <t>попередж</t>
  </si>
  <si>
    <t>ДЕЙНА ДМИТРО</t>
  </si>
  <si>
    <t>ПЕТРОЧУК ДЕНИС</t>
  </si>
  <si>
    <t>БАКУН ВІКТОР</t>
  </si>
  <si>
    <t>КАЛІЩУК РОМАН</t>
  </si>
  <si>
    <t>ДАНЕЛЮК ДЕНИС</t>
  </si>
  <si>
    <t xml:space="preserve">     Ж-12    5 КП</t>
  </si>
  <si>
    <t>ХОДОРЧУК ЮЛІЯ</t>
  </si>
  <si>
    <t>БУРА АНАСТАСІЯ</t>
  </si>
  <si>
    <t>ЯЦИШИНА ТАНЯ</t>
  </si>
  <si>
    <t>КІСІЛЮК ЮЛЯ</t>
  </si>
  <si>
    <t>ДЕМЧУК ІВАННА</t>
  </si>
  <si>
    <t>ВІТКО НАТАЛІЯ</t>
  </si>
  <si>
    <t>ШУКУРОВА АНАСТАСІЯ</t>
  </si>
  <si>
    <t>КАСЯНЧУК ЯНА</t>
  </si>
  <si>
    <t>П\К</t>
  </si>
  <si>
    <t>НИКИТЮК АЛІНА</t>
  </si>
  <si>
    <t>Гол.суддя____________Гуцаленко В.</t>
  </si>
  <si>
    <t>Гол.секр._______________Московчук Л.</t>
  </si>
  <si>
    <t xml:space="preserve">         21.02.2010р.     Парк Лесі Українки  Начальник дистанцій Мальчик І .</t>
  </si>
  <si>
    <t xml:space="preserve">         Протокол  результатів змагань зі спортивного орієнтування  в заданому напрямку</t>
  </si>
  <si>
    <t>ТРЕНЕР</t>
  </si>
  <si>
    <t>Час</t>
  </si>
  <si>
    <t>Старт</t>
  </si>
  <si>
    <t>Вик.р.</t>
  </si>
  <si>
    <t>П/К</t>
  </si>
  <si>
    <t>2/1</t>
  </si>
  <si>
    <t>3</t>
  </si>
  <si>
    <t>3юн</t>
  </si>
  <si>
    <t>ПОРУБАЙ ОЛЕГ</t>
  </si>
  <si>
    <t>ДАНИЛЮК ОЛЕКСАНДР</t>
  </si>
  <si>
    <t>ФОРСЮК</t>
  </si>
  <si>
    <t>ЖУР РОМАН</t>
  </si>
  <si>
    <t>ВОСТРІКОВ</t>
  </si>
  <si>
    <t>Г-ПОЛОНКА</t>
  </si>
  <si>
    <t>Б/Р</t>
  </si>
  <si>
    <t>КЛАС 1 Р</t>
  </si>
  <si>
    <t>ВОЙТОВИЧ ІРА</t>
  </si>
  <si>
    <t>ГУЦАЛЕНКО КАТЕРИНА</t>
  </si>
  <si>
    <t>4</t>
  </si>
  <si>
    <t>МИШКОВЕЦЬ ОЛЬГА</t>
  </si>
  <si>
    <t>2юн</t>
  </si>
  <si>
    <t>КЛИМЧУК АНЯ</t>
  </si>
  <si>
    <t>ПОВСТАНСЬКА НАСТЯ</t>
  </si>
  <si>
    <t>ДАНИЛЮК</t>
  </si>
  <si>
    <t>КЛАС МР</t>
  </si>
  <si>
    <t>2 сторінка</t>
  </si>
  <si>
    <t>БОЯРЧУК АНТОН</t>
  </si>
  <si>
    <t>ІВАНОВ МИКОЛА</t>
  </si>
  <si>
    <t>ВОЛИНЕЦЬ</t>
  </si>
  <si>
    <t>ЗОШ№13</t>
  </si>
  <si>
    <t>КОРНЕЛЮК АНДРІЙ</t>
  </si>
  <si>
    <t>СИНІЙ МАКСИМ</t>
  </si>
  <si>
    <t>АРТИСЮК АНДРІЙ</t>
  </si>
  <si>
    <t>старт</t>
  </si>
  <si>
    <t>ЯЦИШИНА ТЕТЯНА</t>
  </si>
  <si>
    <t>МЕЛЬНИК ХРИСТИНА</t>
  </si>
  <si>
    <t>СТЕПАНЮК ВАЛЕРІЯ</t>
  </si>
  <si>
    <t>БОРТНИК</t>
  </si>
  <si>
    <t>НОВАК ІРИНА</t>
  </si>
  <si>
    <t>КУЛАКОВ ВОЛОДИМИР</t>
  </si>
  <si>
    <t>ШАМСІДІН СУХРОБ</t>
  </si>
  <si>
    <t>КОРЕНГА</t>
  </si>
  <si>
    <t>ГІСЬ ДМИТРО</t>
  </si>
  <si>
    <t>КУЛАКОВ ВАЛЕРІЙ</t>
  </si>
  <si>
    <t>СОРОКА ПАВЛО</t>
  </si>
  <si>
    <t>МАЗУРИК ДМИТРО</t>
  </si>
  <si>
    <t>СТОЛЯРУК ІВАН</t>
  </si>
  <si>
    <t>ЛЯХОВ ПАВЛО</t>
  </si>
  <si>
    <t>ЧАМОВ ВЛАДИСЛАВ</t>
  </si>
  <si>
    <t>ПАВЛЮК ПАВЛО</t>
  </si>
  <si>
    <t>ТАНАНАЙСЬКИЙ ЮРІЙ</t>
  </si>
  <si>
    <t>КЛЬОЦ</t>
  </si>
  <si>
    <t>КІВЕРЦІ</t>
  </si>
  <si>
    <t>КОЗАЧУК РОМАН</t>
  </si>
  <si>
    <t>ОСТРОГ</t>
  </si>
  <si>
    <t>ЛЕВЧУК</t>
  </si>
  <si>
    <t>ГРОХОВЧУК ВАСИЛЬ</t>
  </si>
  <si>
    <t>ТАНАНАЙСЬК</t>
  </si>
  <si>
    <t>КУЛАКЕВИЧ ВІКТОР</t>
  </si>
  <si>
    <t>ОЛЬХОВИК</t>
  </si>
  <si>
    <t>ОРЖІВ</t>
  </si>
  <si>
    <t>КУЛАКЕВИЧ СЕРГІЙ</t>
  </si>
  <si>
    <t>НЕЧИПОРУК ОЛЕГ</t>
  </si>
  <si>
    <t>ЛІПЧИК ВАСИЛЬ</t>
  </si>
  <si>
    <t>ШВЕЦЬ ЮРІЙ</t>
  </si>
  <si>
    <t>ТОКАРУК ВІКТОР</t>
  </si>
  <si>
    <t>СТОЛЯРУК ОЛЕКСАНДР</t>
  </si>
  <si>
    <t>БОРТНИК ВІКТОР</t>
  </si>
  <si>
    <t>КОЖАН ДМИТРО</t>
  </si>
  <si>
    <t>КОЗАР</t>
  </si>
  <si>
    <t>РІВНЕ-17</t>
  </si>
  <si>
    <t>ПАРЧЕВСЬКИЙ ІГОР</t>
  </si>
  <si>
    <t>м.РІВНЕ</t>
  </si>
  <si>
    <t>БЄЛИЧ ОЛЕГ</t>
  </si>
  <si>
    <t>БАЙДА ОЛЕКСАНДР</t>
  </si>
  <si>
    <t>ЛЕВЧУК ФЕДІР</t>
  </si>
  <si>
    <t>НАГОРНЮК ТАРАС</t>
  </si>
  <si>
    <t>ЗАЙЧУК ОЛЕКСАНДР</t>
  </si>
  <si>
    <t>КЧ</t>
  </si>
  <si>
    <t>ЗАЄЦЬ СЕРГІЙ</t>
  </si>
  <si>
    <t>ЗНЯТО</t>
  </si>
  <si>
    <t>ГУСЛОВСЬКИЙ ОЛЕКС</t>
  </si>
  <si>
    <t>ПОПОВИЧ ОЛЕГ</t>
  </si>
  <si>
    <t>МИТЮК</t>
  </si>
  <si>
    <t>ПОПОВИЧІ</t>
  </si>
  <si>
    <t>ПОПОВИЧ В"ЯЧЕСЛАВ</t>
  </si>
  <si>
    <t>ПОЛІЩУК МИХАЙЛО</t>
  </si>
  <si>
    <t>БЕРНАЦЬКИЙ ВІКТОР</t>
  </si>
  <si>
    <t>САЙ АНАСТАСІЯ</t>
  </si>
  <si>
    <t>ГЕЛЕШКО КАТЯ</t>
  </si>
  <si>
    <t>ШЕВЦОВА ІРИНА</t>
  </si>
  <si>
    <t>БОРТНІК ОЛЯ</t>
  </si>
  <si>
    <t>ПАРЧЕВСЬК</t>
  </si>
  <si>
    <t>КОРНІЙЧУК ТЕТЯНА</t>
  </si>
  <si>
    <t>КРАВЧЕНКО ЮЛЯ</t>
  </si>
  <si>
    <t>КОТОК ЯНА</t>
  </si>
  <si>
    <t>КОРДОНЕЦЬ СЕРГІЙ</t>
  </si>
  <si>
    <t>МАТВІЙЧУК ОЛЕКСАН</t>
  </si>
  <si>
    <t>ТУРИК БОГДАН</t>
  </si>
  <si>
    <t>СЕМЕНЧЕНКО ЮРІЙ</t>
  </si>
  <si>
    <t>ГАВРИЛЮК БОГДАН</t>
  </si>
  <si>
    <t>ЗБРОЇЛОВ ЮРІЙ</t>
  </si>
  <si>
    <t>МОСКАЛЮК ЮРІЙ</t>
  </si>
  <si>
    <t>ОБАЧ ТАРАС</t>
  </si>
  <si>
    <t>ЛЕВЧУК МАКСИМ</t>
  </si>
  <si>
    <t>КОЗЕР</t>
  </si>
  <si>
    <t>ВИСОЦЬКА АЛЬОНА</t>
  </si>
  <si>
    <t>5</t>
  </si>
  <si>
    <t>6</t>
  </si>
  <si>
    <t>7</t>
  </si>
  <si>
    <t>12</t>
  </si>
  <si>
    <t>ПЕКАРСЬКИЙ ВАСИЛЬ</t>
  </si>
  <si>
    <t>ПОРУЧНИК МИКИТА</t>
  </si>
  <si>
    <t>МАТВІЙЧУК ОЛЕГ</t>
  </si>
  <si>
    <t>БЄЛГОРОДСЬКИЙ Ю</t>
  </si>
  <si>
    <t>ЛЕВЧИК ДЕНИС</t>
  </si>
  <si>
    <t>РЕВУТ ПЕТРО</t>
  </si>
  <si>
    <t>МЕЛЬНИК РОМАН</t>
  </si>
  <si>
    <t>БІЛОУС БОГДАН</t>
  </si>
  <si>
    <t>ЛОЖПО ВЛАД</t>
  </si>
  <si>
    <t>МУЗИЧУК ВАНЯ</t>
  </si>
  <si>
    <t>НЕВАДА СТАС</t>
  </si>
  <si>
    <t>ІВАНЧУК РОМА</t>
  </si>
  <si>
    <t>САХАРУК ВАДИМ</t>
  </si>
  <si>
    <t>ДЖАБКО МІША</t>
  </si>
  <si>
    <t>ЛУБЕННІКОВ РОМА</t>
  </si>
  <si>
    <t>ЛІТКОВЕЦЬ</t>
  </si>
  <si>
    <t>ТОРЕС</t>
  </si>
  <si>
    <t>ВАЛІГУРА БОГДАН</t>
  </si>
  <si>
    <t>КОЗЛОВА ВІКТОРІЯ</t>
  </si>
  <si>
    <t>МИРОНЧУК КАТЯ</t>
  </si>
  <si>
    <t>ГЕМБІК НАСТЯ</t>
  </si>
  <si>
    <t>МАРТИНЮК АНАСТАСІЯ</t>
  </si>
  <si>
    <t>ГЕРМАНЮК ЛЮДА</t>
  </si>
  <si>
    <t>КАРАЩУК ТАНЯ</t>
  </si>
  <si>
    <t>КОСТЬ АННА</t>
  </si>
  <si>
    <t>ЯКОБЧУК ДІАНА</t>
  </si>
  <si>
    <t>БАГЛАЙЧУК БОГДАНА</t>
  </si>
  <si>
    <t>ОБАЧ ЯНА</t>
  </si>
  <si>
    <t>ОБАЧ АНАСТАСІЯ</t>
  </si>
  <si>
    <t>ОВДШУК НАСТЯ</t>
  </si>
  <si>
    <t>ПОЛІЩУК ТЕТЯНА</t>
  </si>
  <si>
    <t>ПОЛІЩУК ГАЛИНА</t>
  </si>
  <si>
    <t>ДРИГА ІЛОНА</t>
  </si>
  <si>
    <t>КУЗНЕЦОВА КАТЕРИНА</t>
  </si>
  <si>
    <t>ЯНЧУК ВІТАЛІЙ</t>
  </si>
  <si>
    <t>ЗАУВ</t>
  </si>
  <si>
    <t>8/1</t>
  </si>
  <si>
    <t>13/2</t>
  </si>
  <si>
    <t>15/3</t>
  </si>
  <si>
    <t>18/4</t>
  </si>
  <si>
    <t>20/5</t>
  </si>
  <si>
    <t>22/6</t>
  </si>
  <si>
    <t>23/7</t>
  </si>
  <si>
    <t>29/8</t>
  </si>
  <si>
    <t>8/2</t>
  </si>
  <si>
    <t>13/3</t>
  </si>
  <si>
    <t xml:space="preserve">                                               Першість КСО "ОРІЄНТ"</t>
  </si>
  <si>
    <t xml:space="preserve">          21.03.2010р.     Ур.Жабка Начальник дистанцій Мальчик І. Контр.час -60 хв</t>
  </si>
  <si>
    <t xml:space="preserve">          ГРУПА   Ч-Е/16      12 КП  3,00 км</t>
  </si>
  <si>
    <t xml:space="preserve">          ГРУПА   Ж-Е/16      12 КП  3,00 км</t>
  </si>
  <si>
    <t xml:space="preserve">          ГРУПА   Ж-14     6 КП  1,3км</t>
  </si>
  <si>
    <t xml:space="preserve">          ГРУПА   Ч-14      12 КП  3,00 км</t>
  </si>
  <si>
    <t xml:space="preserve">          ГРУПА   Ж-12     3 КП</t>
  </si>
  <si>
    <t>0,70км</t>
  </si>
  <si>
    <t xml:space="preserve">          ГРУПА   Ч-12        6 КП</t>
  </si>
  <si>
    <t>1,30км</t>
  </si>
  <si>
    <t>РАНГ- 175 б</t>
  </si>
  <si>
    <t>1р 117% 21,59  2р 135% 25,21, 3р 162% 30,26, 3ЮН 199% 37,23</t>
  </si>
  <si>
    <t>РАНГ- 123 б</t>
  </si>
  <si>
    <t>1р 111% 27,53, 2р 129% 32,24, 3р 154% 38,48, 3ЮН 189% 47,28</t>
  </si>
  <si>
    <t>РАНГ- 3,0 б</t>
  </si>
  <si>
    <t>2юн 105% 30,57, 3ЮН 129% 38,02</t>
  </si>
  <si>
    <t>РАНГ- 10,0 б</t>
  </si>
  <si>
    <t>1юн 100% 27,30, 2юн 120% 33,00, 3ЮН 146% 40,09</t>
  </si>
  <si>
    <t>РАНГ- 4,5 б</t>
  </si>
  <si>
    <t>2юн 108% 7,23, 3ЮН 132% 9,01</t>
  </si>
  <si>
    <t>РАНГ-4,3 б</t>
  </si>
  <si>
    <t>2юн 108% 32,50, 3ЮН 132% 40,08</t>
  </si>
  <si>
    <t xml:space="preserve">21.03.2010р. </t>
  </si>
  <si>
    <t>3 сторінка</t>
  </si>
  <si>
    <t>МАЛАФЕЙ ОЛЕНА</t>
  </si>
  <si>
    <t>Головний суддя Гуцаленко В. ________________ Головний секретар Московчук Л.__________</t>
  </si>
  <si>
    <t xml:space="preserve">                                              "Луцька багатоденка-2010"</t>
  </si>
  <si>
    <t xml:space="preserve">         2.04.2010р.     Парк-Старе місто.  Начальник дистанцій Мальчик І. Контр.час -60 хв</t>
  </si>
  <si>
    <t>1/1</t>
  </si>
  <si>
    <t>ПАПАНОВ ВОЛОДИМИР</t>
  </si>
  <si>
    <t>МЕЛЬНИЧУК</t>
  </si>
  <si>
    <t>ОРЕЛ</t>
  </si>
  <si>
    <t>АЛЕКСАНДРОВ ОЛЕКС</t>
  </si>
  <si>
    <t>КЛИМУК</t>
  </si>
  <si>
    <t>СОКІЛ</t>
  </si>
  <si>
    <t>КОНОВАЛЮК ЄВГЕН</t>
  </si>
  <si>
    <t>КОЗЕЛКО БОГДАН</t>
  </si>
  <si>
    <t>ЖОВНІРУК ДМИТРО</t>
  </si>
  <si>
    <t>РОЖИЩЕ</t>
  </si>
  <si>
    <t>ГАПОНЧУК ОЛЕКСАНДР</t>
  </si>
  <si>
    <t>3/1</t>
  </si>
  <si>
    <t>4/2</t>
  </si>
  <si>
    <t>5/3</t>
  </si>
  <si>
    <t>8/4</t>
  </si>
  <si>
    <t>9/5</t>
  </si>
  <si>
    <t>10/6</t>
  </si>
  <si>
    <t>11/7</t>
  </si>
  <si>
    <t>МІХУЛЯ ІЯ</t>
  </si>
  <si>
    <t>МЕЛИМУКА</t>
  </si>
  <si>
    <t>МЕЛИМУКА ВІКТОРІЯ</t>
  </si>
  <si>
    <t>ГЕРАСИМЧУК АНДРІЙ</t>
  </si>
  <si>
    <t>ТЕРЕЩУК ПАВЛО</t>
  </si>
  <si>
    <t>ГОНЧАР ВАСЯ</t>
  </si>
  <si>
    <t>ПОЛІЩУК</t>
  </si>
  <si>
    <t>ШАЛ РАВЛ</t>
  </si>
  <si>
    <t>ОСТАПЧУК ОЛЕКСАНДР</t>
  </si>
  <si>
    <t>ТРОФИМЧУК ЮРІЙ</t>
  </si>
  <si>
    <t>ЦЮРНЯК БОГДАН</t>
  </si>
  <si>
    <t>ГОНЧАР ІЛЛЯ</t>
  </si>
  <si>
    <t>ХМЕЛЯРС</t>
  </si>
  <si>
    <t>ЗОШ№1</t>
  </si>
  <si>
    <t>СЕМЕНЯК ОЛЕКСАНДР</t>
  </si>
  <si>
    <t>ЯЦЮК</t>
  </si>
  <si>
    <t>ОРІЄНТИР</t>
  </si>
  <si>
    <t>ВОРОН САША</t>
  </si>
  <si>
    <t>ТАРАДЮК БОГДАН</t>
  </si>
  <si>
    <t>МАРУЩУК ДІМА</t>
  </si>
  <si>
    <t>РОЩУК АЛІНА</t>
  </si>
  <si>
    <t>ШАПОВАЛЕНКО СВІТЛ</t>
  </si>
  <si>
    <t>КІЧУК НАСТЯ</t>
  </si>
  <si>
    <t>ШАЛ РАВ</t>
  </si>
  <si>
    <t>КОНДРАШОВА ДАША</t>
  </si>
  <si>
    <t>ЗІНІЧ АННА</t>
  </si>
  <si>
    <t>ГАВРІКОВА ДАША</t>
  </si>
  <si>
    <t>КРИВЧУК ІРИНА</t>
  </si>
  <si>
    <t>ДОРОЩУК РОМАН</t>
  </si>
  <si>
    <t>НЕСТЕРЧУК ВЛАД</t>
  </si>
  <si>
    <t>КОХАН БОГДАН</t>
  </si>
  <si>
    <t>МАРЧУК АРТЕМ</t>
  </si>
  <si>
    <t>БОРИСЮК МАКСИМ</t>
  </si>
  <si>
    <t>КУЗЬМА СЕРГІЙ</t>
  </si>
  <si>
    <t>ЯРМОЛЮК ДІМА</t>
  </si>
  <si>
    <t>САЧЕНОК РОМАН</t>
  </si>
  <si>
    <t>ЛИСЮК МИКОЛА</t>
  </si>
  <si>
    <t>САВОНІК ВАСИЛЬ</t>
  </si>
  <si>
    <t>ШЕВЧУК АНТОН</t>
  </si>
  <si>
    <t>САЧЕНОК БОГДАН</t>
  </si>
  <si>
    <t>СОКОЛЮК ГЕОРГІЙ</t>
  </si>
  <si>
    <t>ТАРАСЮК МИХАЙЛО</t>
  </si>
  <si>
    <t>КУШНІР ДМИТРО</t>
  </si>
  <si>
    <t>ГРИЦИНА</t>
  </si>
  <si>
    <t>МАЛ ТУР</t>
  </si>
  <si>
    <t>СЮЙВА ВІКА</t>
  </si>
  <si>
    <t>КУЗЬМА АНТОНІНА</t>
  </si>
  <si>
    <t>ДЕРКАЧ ДАРИНА</t>
  </si>
  <si>
    <t>ЯНЧУК КАТЯ</t>
  </si>
  <si>
    <t>ПІГУЛА АНЯ</t>
  </si>
  <si>
    <t>ЛИТВИНЕНКО ВІКА</t>
  </si>
  <si>
    <t>РАНГ- 57,6 б</t>
  </si>
  <si>
    <t>1р 102% 14,27  2р 120% 16,56, 3р 142% 20,03, 3ЮН 174% 24,34</t>
  </si>
  <si>
    <t>РАНГ- 53 б</t>
  </si>
  <si>
    <t>1р 102% 18,29, 2р 120% 21,34, 3р 142% 25,31, 3ЮН 174% 31,16</t>
  </si>
  <si>
    <t>РАНГ- 7,2 б</t>
  </si>
  <si>
    <t>2юн 114% 10,19, 3ЮН 138% 12,29</t>
  </si>
  <si>
    <t>РАНГ- 12,3 б</t>
  </si>
  <si>
    <t>1юн 100% 17,09, 2юн 120% 20,35, 3ЮН 146% 25,02</t>
  </si>
  <si>
    <t>РАНГ- 5,5 б</t>
  </si>
  <si>
    <t>2юн 111% 14,12, 3ЮН 135%  17,17</t>
  </si>
  <si>
    <t>РАНГ-6,1 б</t>
  </si>
  <si>
    <t>2юн 114% 10,56, 3ЮН 138% 13,14</t>
  </si>
  <si>
    <t>Головний суддя Третевич Б. ________________ Головний секретар Яцюк О.__________</t>
  </si>
  <si>
    <t xml:space="preserve">          ГРУПА   Ч-18/16      10 КП  2,60 км</t>
  </si>
  <si>
    <t xml:space="preserve">          ГРУПА   Ж-18/16      10 КП  2,60 км</t>
  </si>
  <si>
    <t xml:space="preserve">          ГРУПА   Ч-14      10 КП  2,60 км</t>
  </si>
  <si>
    <t xml:space="preserve">          ГРУПА   Ж-14     6 КП  1,2км</t>
  </si>
  <si>
    <t xml:space="preserve">          ГРУПА   Ж-12     6 КП  1,2км</t>
  </si>
  <si>
    <t xml:space="preserve">          ГРУПА   Ч-12        6 КП  1,2км</t>
  </si>
  <si>
    <t>САМЧУК АНДРІЙ</t>
  </si>
  <si>
    <t>13</t>
  </si>
  <si>
    <t>ГУЦАЛЕНКО ВОЛОДИМИР</t>
  </si>
  <si>
    <t>14</t>
  </si>
  <si>
    <t>КАНДИБА О</t>
  </si>
  <si>
    <t>15</t>
  </si>
  <si>
    <t>КІДИБА</t>
  </si>
  <si>
    <t>16</t>
  </si>
  <si>
    <t>ДУБИНА ДМИТРО</t>
  </si>
  <si>
    <t>17</t>
  </si>
  <si>
    <t>18</t>
  </si>
  <si>
    <t>№27</t>
  </si>
  <si>
    <t>ДЕМЧУК ОЛЕКСАНДР</t>
  </si>
  <si>
    <t>ШИШКО ОЛЕКСАНДР</t>
  </si>
  <si>
    <t>ХОМ"ЯК СТАНІСЛАВ</t>
  </si>
  <si>
    <t>12/1</t>
  </si>
  <si>
    <t>20</t>
  </si>
  <si>
    <t>26</t>
  </si>
  <si>
    <t>28</t>
  </si>
  <si>
    <t>22/4</t>
  </si>
  <si>
    <t>23/5</t>
  </si>
  <si>
    <t>24/6</t>
  </si>
  <si>
    <t>25/7</t>
  </si>
  <si>
    <t>27/8</t>
  </si>
  <si>
    <t>29/9</t>
  </si>
  <si>
    <t>КУБОК ПРЕЗИДЕНТА КСО  "ОРІЄНТ"</t>
  </si>
  <si>
    <t xml:space="preserve">          25.04.2010р.     Ур.Дачне Начальник дистанцій Мальчик І. Контр.час -90 хв</t>
  </si>
  <si>
    <t>РАНГ- 176,3 б</t>
  </si>
  <si>
    <t xml:space="preserve">          ГРУПА   Ч-Е/14      10 КП  4,30 км</t>
  </si>
  <si>
    <t>1р 117% 33,58  2р 135% 39,12, 3р 162% 47,02, 3ЮН 199% 57,47</t>
  </si>
  <si>
    <t xml:space="preserve">          ГРУПА   Ж-Е      10 КП  4,30 км</t>
  </si>
  <si>
    <t>ЗНЯТА</t>
  </si>
  <si>
    <t>РАНГ- 131 б</t>
  </si>
  <si>
    <t>1р 114% 41,51, 2р 132% 48,28, 3р 158% 58,01, 3ЮН 194% 71,14</t>
  </si>
  <si>
    <t>СТАШУК,РОМАНЮК,ОЛ</t>
  </si>
  <si>
    <t>ГИКУС,ПАПІШ,КУШНІР</t>
  </si>
  <si>
    <t>РАНГ-3,3 б</t>
  </si>
  <si>
    <t>2юн 105% 30,35, 3ЮН 129% 37,35</t>
  </si>
  <si>
    <t>РАНГ- 5,3 б</t>
  </si>
  <si>
    <t>2юн 111% 17,32, 3ЮН 135% 21,20</t>
  </si>
  <si>
    <t>2,30км</t>
  </si>
  <si>
    <t xml:space="preserve">          ГРУПА   Ж-14     6 КП  </t>
  </si>
  <si>
    <t>КОЗАКЕВИЧ АННА</t>
  </si>
  <si>
    <t>ХОМИЧ ОЛЕКСАНДРА</t>
  </si>
  <si>
    <t>РАНГ- 4,6 б</t>
  </si>
  <si>
    <t>2юн 108% 22,34, 3ЮН 132% 27,35</t>
  </si>
  <si>
    <t>КОРОВИЦЬКИЙ МИХАЙЛО</t>
  </si>
  <si>
    <t>НОВИЦЬКИЙ</t>
  </si>
  <si>
    <t xml:space="preserve">          ГРУПА   Ж-12     4 КП</t>
  </si>
  <si>
    <t>1,71км</t>
  </si>
  <si>
    <t>2,3км</t>
  </si>
  <si>
    <t>19/2</t>
  </si>
  <si>
    <t>21/3</t>
  </si>
  <si>
    <t>АДРИНАЛІН</t>
  </si>
  <si>
    <t>ДЕМЯНЧУК ОЛЕНА</t>
  </si>
  <si>
    <t>ТКАЧЕНКО ВІКТОРІЯ</t>
  </si>
  <si>
    <t>ГАВРІКОВА ДАРІЯ</t>
  </si>
  <si>
    <t>ФЕДЕРАЦІЯ СПОРТИВНОГО ОРІЄНТУВАННЯ ВОЛИНІ</t>
  </si>
  <si>
    <t>ЧЕМПІОНАТ ТА ПЕРШІСТЬ ВОЛИНІ</t>
  </si>
  <si>
    <t xml:space="preserve">          22.05.2010р.     Ур.жАБКА Начальник дистанцій Мальчик І. Контр.час -60 хв</t>
  </si>
  <si>
    <t>СКРИПКА ОЛЕКСАНДР</t>
  </si>
  <si>
    <t>ЛЬВІВ</t>
  </si>
  <si>
    <t>ВАВЕЛЮК ОКСАНА</t>
  </si>
  <si>
    <t>АНДРІЯЩЕНКО ТЕТЯНА</t>
  </si>
  <si>
    <t>АДРЕНАЛІН</t>
  </si>
  <si>
    <t>К.Ч</t>
  </si>
  <si>
    <t>6/1</t>
  </si>
  <si>
    <t>9/2</t>
  </si>
  <si>
    <t>10/3</t>
  </si>
  <si>
    <t>12/4</t>
  </si>
  <si>
    <t>КОРОВІЦКИЙ МИХАЙЛО</t>
  </si>
  <si>
    <t>КАРПЮК ІГОР</t>
  </si>
  <si>
    <t>ПЄСКОВ ДЕНИС</t>
  </si>
  <si>
    <t>НОВІЦКИЙ РОМАН</t>
  </si>
  <si>
    <t>АЛЬОШИН ОЛЕКСАНДР</t>
  </si>
  <si>
    <t>МЕЛЬНИЧУК РОМАН</t>
  </si>
  <si>
    <t>МАЯКИ</t>
  </si>
  <si>
    <t>ЗІЙШОВ</t>
  </si>
  <si>
    <t>ОРЛИ</t>
  </si>
  <si>
    <t>НЕСТ</t>
  </si>
  <si>
    <t>22</t>
  </si>
  <si>
    <t>23</t>
  </si>
  <si>
    <t>24</t>
  </si>
  <si>
    <t>7/1</t>
  </si>
  <si>
    <t>18/2</t>
  </si>
  <si>
    <t>19/3</t>
  </si>
  <si>
    <t>20/4</t>
  </si>
  <si>
    <t>21/5</t>
  </si>
  <si>
    <t>25/6</t>
  </si>
  <si>
    <t>КЛАС КМС РАНГ- 99 б</t>
  </si>
  <si>
    <t xml:space="preserve">          ГРУПА   Ч-Е/16      10 КП  3,40 км</t>
  </si>
  <si>
    <t xml:space="preserve">          ГРУПА   Ж-Е/16      8 КП  2,00 км</t>
  </si>
  <si>
    <t xml:space="preserve">  </t>
  </si>
  <si>
    <t xml:space="preserve">          ГРУПА   Ч-Е/16      15 КП  10,9 км</t>
  </si>
  <si>
    <t xml:space="preserve">          ГРУПА   Ж-Е/16      9 КП  4,7 км</t>
  </si>
  <si>
    <t>"НАШ КЛУБ"</t>
  </si>
  <si>
    <t>ЗН</t>
  </si>
  <si>
    <t>СИЧУК АНДРІЙ</t>
  </si>
  <si>
    <t>19</t>
  </si>
  <si>
    <t>13/1</t>
  </si>
  <si>
    <t>КЛАС КМС РАНГ- 273 б</t>
  </si>
  <si>
    <t>КМС 108% 1:18,07, 1р 123% 1:28,58  2р 142% 1:42,43, 3р 170% 2:02,43</t>
  </si>
  <si>
    <t>КЛАС КМС РАНГ- 266 б</t>
  </si>
  <si>
    <t>КМС 108% 22,26, 1р 123% 25,33  2р 142% 29,29, 3р 170% 35,18, 3ЮН 209% 43,24</t>
  </si>
  <si>
    <t>ГІСЬ ТЕТЯНА</t>
  </si>
  <si>
    <t>КЛАС КМС РАНГ- 155 б</t>
  </si>
  <si>
    <t>КМС 100% 47,20, 1р 114% 53,58  2р 132% 1:02,29, 3р 158% 1:14,47, 3ЮН 194% 1:31,50</t>
  </si>
  <si>
    <t xml:space="preserve"> 1р 108% 21,52  2р 129% 26,07, 3р 150% 30,22, 3ЮН 184% 37,16</t>
  </si>
  <si>
    <t>Ч-12</t>
  </si>
  <si>
    <t>Ч-14</t>
  </si>
  <si>
    <t>Ч-16</t>
  </si>
  <si>
    <t>Ч-Вет</t>
  </si>
  <si>
    <t>Ж-12</t>
  </si>
  <si>
    <t>ЗІЙШЛА</t>
  </si>
  <si>
    <t>Ж-14</t>
  </si>
  <si>
    <t>Ж-16</t>
  </si>
  <si>
    <t xml:space="preserve">          23.05.2010р.     ур.Гаразджа Начальник дистанцій Гуцаленко В. Контр.час -120 хв</t>
  </si>
  <si>
    <t>КАРПІК ВАДИМ</t>
  </si>
  <si>
    <t>ПОЗНАНСЬКИЙ ГРИГОР</t>
  </si>
  <si>
    <t>РОМАНІДИ САША</t>
  </si>
  <si>
    <t>ПІДГАЙНИЙ МАКСИМ</t>
  </si>
  <si>
    <t>КОВ Р-Н</t>
  </si>
  <si>
    <t>АЛЕКСАНДРОВ ОЛЕКСАН</t>
  </si>
  <si>
    <t>СЕМЕНЮК ОЛЕКСАНДР</t>
  </si>
  <si>
    <t>Г-ПОЛОПКА</t>
  </si>
  <si>
    <t>ГЕРАСИМУК АНДРІЙ</t>
  </si>
  <si>
    <t>ДМИТЕРКО СЕРГІЙ</t>
  </si>
  <si>
    <t>СТЕПАНЮК САША</t>
  </si>
  <si>
    <t>ЛИТВИН МИКОЛА</t>
  </si>
  <si>
    <t>КОВ. Р-Н</t>
  </si>
  <si>
    <t>НЕСТЕРУК ОЛЕКСАНДР</t>
  </si>
  <si>
    <t>ЯКОБЧУК ВАЛЕРІЙ</t>
  </si>
  <si>
    <t>МИРОНЮК ЯРОСЛАВ</t>
  </si>
  <si>
    <t>СЕМЕНЧЕНКО ОРІЙ</t>
  </si>
  <si>
    <t>ЗОШ№14</t>
  </si>
  <si>
    <t>ГНІТЕЦЬКИЙ МИКОЛА</t>
  </si>
  <si>
    <t>МОРОЗОВ БОГДАН</t>
  </si>
  <si>
    <t>НОРЦ</t>
  </si>
  <si>
    <t>СУПРУНЕВИЧ МИХАЙЛО</t>
  </si>
  <si>
    <t>ПАВЛЮК ВІТАЛІЙ</t>
  </si>
  <si>
    <t>СКВОРЦОВ ВЛАД</t>
  </si>
  <si>
    <t>ГРИЦАЙ ВІТАЛІЙ</t>
  </si>
  <si>
    <t>21</t>
  </si>
  <si>
    <t>БОРНИК ОЛЬГА</t>
  </si>
  <si>
    <t>ХОМИЧ ШУРА</t>
  </si>
  <si>
    <t>ВОЗНЯК АННА</t>
  </si>
  <si>
    <t>СВИРИДЕНКО</t>
  </si>
  <si>
    <t>ЕКСТРІМ</t>
  </si>
  <si>
    <t>СПІЛЬНЮК ІРИНА</t>
  </si>
  <si>
    <t>ЛАГАНОВСЬКА ОКСАНА</t>
  </si>
  <si>
    <t>СВИРИДЕНКО ВІКТОРІЯ</t>
  </si>
  <si>
    <t>ФОРМАНЮК ІРИНА</t>
  </si>
  <si>
    <t>ВАСИЛЬКОВСЬКА ІВАНКА</t>
  </si>
  <si>
    <t>ОЛЕЙНИЦЬКА ОЛЬГА</t>
  </si>
  <si>
    <t>Головний суддя Гуцаленко В. ________________ Головний секретар Гуцаленко Т.__________</t>
  </si>
  <si>
    <t>ГОРБАЧ ЮЛІЯ</t>
  </si>
  <si>
    <t>ХМЕЛЯРСЬК</t>
  </si>
  <si>
    <t>ПНЯК АНАСТАСІЯ</t>
  </si>
  <si>
    <t>ДОРОЩУК БОГДАНА</t>
  </si>
  <si>
    <t>МЕГЕРКО АННА</t>
  </si>
  <si>
    <t>СВИРИДЕН</t>
  </si>
  <si>
    <t>БЛАЖЕНЧУК ВАЛЕРІЯ</t>
  </si>
  <si>
    <t>ГУЛАЙ ЮЛІЯ</t>
  </si>
  <si>
    <t>БІЛОУС АНЯ</t>
  </si>
  <si>
    <t>БОНДАРУК</t>
  </si>
  <si>
    <t>НЕВМЕРЖИЦЬКА АНЯ</t>
  </si>
  <si>
    <t>ЦЬОМА ЛІЛІЯ</t>
  </si>
  <si>
    <t>ЖИВЧИК</t>
  </si>
  <si>
    <t>ДЖУЛИНСЬКА ЮЛІЯ</t>
  </si>
  <si>
    <t>СЕРГІЄНКО ВІКА</t>
  </si>
  <si>
    <t>КОРУКА НАСТЯ</t>
  </si>
  <si>
    <t>ОЛЕНЮК ОЛЬГА</t>
  </si>
  <si>
    <t>ЯНЧУК КАТЕРИНА</t>
  </si>
  <si>
    <t>ПИСАРЧУК ДАРИНА</t>
  </si>
  <si>
    <t>ГРЕСИК ЯРОСЛАВА</t>
  </si>
  <si>
    <t>ШУЛЯК АННА</t>
  </si>
  <si>
    <t>СТЕБЛЕВЕЦЬ ТЕТЯНА</t>
  </si>
  <si>
    <t>МАКСИМЧУК НАСТЯ</t>
  </si>
  <si>
    <t>МАТВІЙЧУК АНГЕЛІНА</t>
  </si>
  <si>
    <t>ГАЙДА ЯНА</t>
  </si>
  <si>
    <t>СЛІПЧУК ВАЛЯ</t>
  </si>
  <si>
    <t>СИДОРЧУК АННА</t>
  </si>
  <si>
    <t>ФЕДИК ВАСИЛИНА</t>
  </si>
  <si>
    <t>ЄРКО БОГДАНА</t>
  </si>
  <si>
    <t>КОРПАЧ ДАША</t>
  </si>
  <si>
    <t>САВЧУК МАКСИМ</t>
  </si>
  <si>
    <t>НАГІРНИЙ БОГДАН</t>
  </si>
  <si>
    <t>НЕВАДА СТАНІСЛАВ</t>
  </si>
  <si>
    <t>МАРЧУК ОЛЕГ</t>
  </si>
  <si>
    <t>ДОРОЩУК СЕРГІЙ</t>
  </si>
  <si>
    <t>МАРТИНЮК ЮРА</t>
  </si>
  <si>
    <t>ПИЛИПЧУК ЛЕОНІД</t>
  </si>
  <si>
    <t>ЯЦУНЯК РОМАН</t>
  </si>
  <si>
    <t>ПИЛИПЧУК МИХАЙЛО</t>
  </si>
  <si>
    <t>ГЕСТЬ ОЛЕКСАНДР</t>
  </si>
  <si>
    <t>КОЗЛОВСЬКИЙ МАКС</t>
  </si>
  <si>
    <t>ІВАЩУК ВОЛОДИМИР</t>
  </si>
  <si>
    <t>ВОРОБЙОВ ВАНЯ</t>
  </si>
  <si>
    <t>ФАСТЕНКОВ ОЛЕКСІЙ</t>
  </si>
  <si>
    <t>ЄРКО</t>
  </si>
  <si>
    <t>АЛЬБАТРОС</t>
  </si>
  <si>
    <t>ПАРХОМЕЙ МАКСИМ</t>
  </si>
  <si>
    <t>ЧУБ МАКСИМ</t>
  </si>
  <si>
    <t>РОМАНЮК ЯРОСЛАВ</t>
  </si>
  <si>
    <t>ЯРОЩУК ОЛЕГ</t>
  </si>
  <si>
    <t>ВАРГОЛЯК ВАДИМ</t>
  </si>
  <si>
    <t>МАТВІЮК АНДРІЙ</t>
  </si>
  <si>
    <t>МАРТИНЧУК БОГДАН</t>
  </si>
  <si>
    <t>ЄФІМОВ АНДРІЙ</t>
  </si>
  <si>
    <t>ПАНАСЮК ЮРА</t>
  </si>
  <si>
    <t>ДОЛЯ ХРИСТОФОР</t>
  </si>
  <si>
    <t>РАКУЛЕЦЬКИЙ МАКС</t>
  </si>
  <si>
    <t>ТЕРЕЩУК ДІМА</t>
  </si>
  <si>
    <t>МИРОНЧУК ДЕНИС</t>
  </si>
  <si>
    <t>ПЕТРУК БОРИС</t>
  </si>
  <si>
    <t>КОВАЛЬЧУК САША</t>
  </si>
  <si>
    <t>ЯКОБЧУК АНАТОЛІЙ</t>
  </si>
  <si>
    <t>ФАРМАНЮК СЕРГІЙ</t>
  </si>
  <si>
    <t>ДОРОЩУК НАЗАР</t>
  </si>
  <si>
    <t>МОСПАНЮК ДІМА</t>
  </si>
  <si>
    <t>СТАШУК МАКСИМ</t>
  </si>
  <si>
    <t>КЕРИНСЬКИЙ ВІТЯ</t>
  </si>
  <si>
    <t>ВАЛЬЧУК МИКОЛА</t>
  </si>
  <si>
    <t>ЛУКАШУК ОЛЕКСІЙ</t>
  </si>
  <si>
    <t>САВЧУК БОГДАН</t>
  </si>
  <si>
    <t>ФІНОГЕНОВ ПАВЛО</t>
  </si>
  <si>
    <t>КОРНЕЛЮК В"ЯЧЕСЛ</t>
  </si>
  <si>
    <t>ГАЗЮК НАЗАР</t>
  </si>
  <si>
    <t>ЧЕРНІЙ АНДРІЙ</t>
  </si>
  <si>
    <t>ФІЛЮК ВЛАД</t>
  </si>
  <si>
    <t>РЕДЬКОВИЧ ВЛАД</t>
  </si>
  <si>
    <t>МАЗУРЕНКО ВЛАД</t>
  </si>
  <si>
    <t>ПОЛІКАРПОВ ДЕНИС</t>
  </si>
  <si>
    <t>ТВЕРДОХЛІБ ДМИТРО</t>
  </si>
  <si>
    <t>ПЕТРУК МАКСИМ</t>
  </si>
  <si>
    <t>ГАЧЕВСЬКИЙ МИРОСЛ</t>
  </si>
  <si>
    <t xml:space="preserve">         Протокол  результатів змагань зі спортивного орієнтування  за вибором</t>
  </si>
  <si>
    <t>V-ПЕРШІСТЬ ОБЛАСТІ З ПАРКОВОГО ОРІЄНТУВАННЯ</t>
  </si>
  <si>
    <t xml:space="preserve">          10.10.2010р.     Парк Лесі Українки Начальник дистанцій Мальчик І. Контр.час -30 хв</t>
  </si>
  <si>
    <t xml:space="preserve">          ГРУПА   Ч-А/16      10 КП  </t>
  </si>
  <si>
    <t xml:space="preserve">          ГРУПА   Ч-14      8 КП  </t>
  </si>
  <si>
    <t xml:space="preserve">          ГРУПА   Ж-Е /16     7 КП  </t>
  </si>
  <si>
    <t xml:space="preserve">          ГРУПА   Ж-14     5 КП  </t>
  </si>
  <si>
    <t xml:space="preserve">          ГРУПА   Ч-12        4 КП</t>
  </si>
  <si>
    <t xml:space="preserve"> -</t>
  </si>
  <si>
    <t>РАНГ- 126 б</t>
  </si>
  <si>
    <t>1р 114% 10,51  2р 132% 12,34, 3р 158% 15,02, 3ЮН 194% 18,28</t>
  </si>
  <si>
    <t>РАНГ- 17,9 б</t>
  </si>
  <si>
    <t>1юн 105% 9,51 ,2юн 126% 10,51, 3ЮН 154% 13,16</t>
  </si>
  <si>
    <t>РАНГ- 41,9 б</t>
  </si>
  <si>
    <t>1р 100% 8,59, 2р 117% 10,31, 3р 138% 12,24, 3ЮН 170% 15,16</t>
  </si>
  <si>
    <t>РАНГ- 7,8 б</t>
  </si>
  <si>
    <t>2юн 114% 8,26, 3ЮН 138% 10,13</t>
  </si>
  <si>
    <t>РАНГ- 5,1 б</t>
  </si>
  <si>
    <t>2юн 111% 4,30, 3ЮН 135% 5,28</t>
  </si>
  <si>
    <t>РАНГ-6,3 б</t>
  </si>
  <si>
    <t>2юн 114% 5,32, 3ЮН 138% 6,42</t>
  </si>
  <si>
    <t xml:space="preserve">СТАЩУК ЮРІЙ </t>
  </si>
  <si>
    <t>ДЕНЕЙЧУК В"ЯЧЕСЛАВ</t>
  </si>
  <si>
    <t>МІЦАХ ВАЛЕРІЙ</t>
  </si>
  <si>
    <t>БАРАНЕЦЬКИЙ БОГДАН</t>
  </si>
  <si>
    <t>ГОНГАР ІЛЛЯ</t>
  </si>
  <si>
    <t>ВОЗНЮК ТЕТЯНА</t>
  </si>
  <si>
    <t>КОНДРАЦЬКІЙ ІЛЛЯ</t>
  </si>
  <si>
    <t>ПЕРШІСТЬ м.ЛУЦЬКА</t>
  </si>
  <si>
    <t>ЗІНІЧ АНЯ</t>
  </si>
  <si>
    <t>ТАБЕНСЬКА ЗОРЯНА</t>
  </si>
  <si>
    <t>ХОДОРЧУК ЮЛЯ</t>
  </si>
  <si>
    <t>ОЛЬХОВИЧ ОКСАНА</t>
  </si>
  <si>
    <t>СОРОКІНА ЯНА</t>
  </si>
  <si>
    <t>ДАНИЛЮК ТЕТЯНА</t>
  </si>
  <si>
    <t>ОМЕЛЬЧУК АЛІНА</t>
  </si>
  <si>
    <t>ОСТАПЧУК ТЕТЯНА</t>
  </si>
  <si>
    <t>НЕВМЕРЖИЦЬКА АННА</t>
  </si>
  <si>
    <t>МОКОЛЮК ДІМА</t>
  </si>
  <si>
    <t>СПІРІДОТОВ АНТОН</t>
  </si>
  <si>
    <t>РУПА ВАДИМ</t>
  </si>
  <si>
    <t>БУТОВ РОМАН</t>
  </si>
  <si>
    <t>НОВАК МАРК</t>
  </si>
  <si>
    <t>ГЕРАСИМЧУК НАСТЯ</t>
  </si>
  <si>
    <t>НЕСТАРТ</t>
  </si>
  <si>
    <t>ТРУБАЙЛО ХРИСТИНА</t>
  </si>
  <si>
    <t xml:space="preserve">          ГРУПА   Ч-Е/16      12 КП, 5,6 КМ  </t>
  </si>
  <si>
    <t xml:space="preserve">          ГРУПА   Ж-Е      12 КП, 5,6 КМ   </t>
  </si>
  <si>
    <t xml:space="preserve">          ГРУПА   Ч-14      8 КП   3,0 КМ</t>
  </si>
  <si>
    <t>1,8км</t>
  </si>
  <si>
    <t xml:space="preserve">          ГРУПА   Ч-12        6   КП  1,8 КМ</t>
  </si>
  <si>
    <t xml:space="preserve">          ГРУПА   Ж-12     4 КП   1,6 КМ</t>
  </si>
  <si>
    <t xml:space="preserve">          17.10.2010р.     Ур.Дачне Мельник В. Контр.час -90 хв</t>
  </si>
  <si>
    <t>Головний суддя Гуцаленко В. ________________ Головний секретар Гнатюк  В.__________</t>
  </si>
  <si>
    <t>КЛУБ СПОРТИВНОГО ОРІЄНТУВАННЯ ОРІЄНТ</t>
  </si>
  <si>
    <t>1р 102% 23,34  2р 120% 27,43, 3р 142% 32,48, 3ЮН 174% 40,12</t>
  </si>
  <si>
    <t>КЛАС 1р  РАНГ- 58 б</t>
  </si>
  <si>
    <t>РАНГ- 1,3 б</t>
  </si>
  <si>
    <t>РАНГ- 4,3 б</t>
  </si>
  <si>
    <t>2юн 108% 32,42, 3ЮН 132% 39,58</t>
  </si>
  <si>
    <t>РАНГ- 3 б</t>
  </si>
  <si>
    <t>РАНГ- 3,5 б</t>
  </si>
  <si>
    <t>2юн 105% 9,55, 3ЮН 129% 12,11</t>
  </si>
  <si>
    <t>РАНГ-2,8 б</t>
  </si>
  <si>
    <t xml:space="preserve"> 3ЮН 123% 25,04</t>
  </si>
  <si>
    <t>Ж-18/16</t>
  </si>
  <si>
    <t>КОНДРАШ</t>
  </si>
  <si>
    <t>ШАЛАЙ</t>
  </si>
  <si>
    <t xml:space="preserve"> /1</t>
  </si>
  <si>
    <t xml:space="preserve"> /2</t>
  </si>
  <si>
    <t>АНДРОСЮК ДІМА</t>
  </si>
  <si>
    <t xml:space="preserve"> /4</t>
  </si>
  <si>
    <t>ЗІОН</t>
  </si>
  <si>
    <t>ШЕВЧИК СЕРГІЙ</t>
  </si>
  <si>
    <t>ЯСКУЛЬСЬКА ОКСАНА</t>
  </si>
  <si>
    <t>1/</t>
  </si>
  <si>
    <t>2/</t>
  </si>
  <si>
    <t>3/</t>
  </si>
  <si>
    <t>КОРОБКО ОЛЯ</t>
  </si>
  <si>
    <t xml:space="preserve"> /КЧ</t>
  </si>
  <si>
    <t>ХАМИЛЮК САША</t>
  </si>
  <si>
    <t>КОВАЛЬ ДАРИНА</t>
  </si>
  <si>
    <t>ЛАЩУК ОЛЕКСАНДР</t>
  </si>
  <si>
    <t>ЧУМАК ЮЛІЯ</t>
  </si>
  <si>
    <t>СЕРГІЄНКО ВІКТОРІЯ</t>
  </si>
  <si>
    <t>САЧЕНОК ДЕНИС</t>
  </si>
  <si>
    <t>МАХНО АНТОН</t>
  </si>
  <si>
    <t>ЗОШ 20</t>
  </si>
  <si>
    <t>БОРТНИК СВЯТОСЛАВ</t>
  </si>
  <si>
    <t>СТАЩУК МАКСИМ</t>
  </si>
  <si>
    <t>КОНДРАШОВ ІГОР</t>
  </si>
  <si>
    <t>КОНДРАШОВ</t>
  </si>
  <si>
    <t>ЛІЩУК МАКС</t>
  </si>
  <si>
    <t>ШЕВЧУК СЕРГІЙ</t>
  </si>
  <si>
    <t>ОЛЬШЕВСЬКИЙ ОЛЕГ</t>
  </si>
  <si>
    <t>ПРОКОПЧУК ЮРІЙ</t>
  </si>
  <si>
    <t>МОСІЙЧУК МИХАЙЛО</t>
  </si>
  <si>
    <t>БОНДАРУК ІЛЛЯ</t>
  </si>
  <si>
    <t>НОГОРНИЙ ВАДИМ</t>
  </si>
  <si>
    <t>УДОТ ВЛАД</t>
  </si>
  <si>
    <t>ЖАБІНСЬКИЙ РОМАН</t>
  </si>
  <si>
    <t>БОЯРЧУК САША</t>
  </si>
  <si>
    <t>БУЛЬБЕНЮК ЮРІЙ</t>
  </si>
  <si>
    <t>ТКАЧУК АНДРІЙ</t>
  </si>
  <si>
    <t>КАСЯНЧУК АННА</t>
  </si>
  <si>
    <t>КУЛІШ АНДРІЙ</t>
  </si>
  <si>
    <t>КУЛАЙ ВАДИМ</t>
  </si>
  <si>
    <t>КІСЛЯК ДМИТРО</t>
  </si>
  <si>
    <t>КІНЮК ЯРОСЛАВ</t>
  </si>
  <si>
    <t>ЗОШ №13</t>
  </si>
  <si>
    <t>ПАЛАЦ УЧНІВСЬКОЇ МОЛОДІ м.ЛУЦЬК</t>
  </si>
  <si>
    <t xml:space="preserve">         Протокол  результатів змагань зі спортивного орієнтування(ЗАДАНИЙ НАПРЯМОК) </t>
  </si>
  <si>
    <t xml:space="preserve">          24.10.2010р.     ур. Лісництво  Начальник дистанцій Гуцаленко В. Контр.час -60 хв</t>
  </si>
  <si>
    <t>знятий</t>
  </si>
  <si>
    <t>Головний суддя Гуцаленко Т. ________________ Головний секретар Гуцаленко В.__________</t>
  </si>
  <si>
    <t xml:space="preserve">          ГРУПА   Ч-E/18/16      12 КП  3,5 км  </t>
  </si>
  <si>
    <t xml:space="preserve">          ГРУПА   Ж-Е/18 /16     10 КП    2,35 км</t>
  </si>
  <si>
    <t xml:space="preserve">          ГРУПА   Ч-14      10 КП   2,35 км  </t>
  </si>
  <si>
    <t xml:space="preserve">          ГРУПА   Ж-14     5 КП    1,4 км</t>
  </si>
  <si>
    <t xml:space="preserve">          ГРУПА   Ж-12     4 КП  0,95 км</t>
  </si>
  <si>
    <t xml:space="preserve">          ГРУПА   Ч-12        5 КП  1,4 км</t>
  </si>
  <si>
    <t xml:space="preserve"> 1/Ч-18</t>
  </si>
  <si>
    <t>1р 120% 23,28  2р 138% 26,59, 3р 166% 32,27, 3ЮН 204% 39,53</t>
  </si>
  <si>
    <t>КЛАС 1 Р   РАНГ- 203 б</t>
  </si>
  <si>
    <t>КЛАС МР   РАНГ15,1 б</t>
  </si>
  <si>
    <t>1юн 102% 22,40 ,2юн 123% 27,20, 3ЮН 150% 33,20</t>
  </si>
  <si>
    <t>КЛАС 1 Р  РАНГ- 80 б</t>
  </si>
  <si>
    <t>1р 108% 22,33, 2р 129% 26,56, 3р 150% 31,20, 3ЮН 184% 38,26</t>
  </si>
  <si>
    <t>КЛАС МР РАНГ 7,6б</t>
  </si>
  <si>
    <t>2юн 114% 12,30, 3ЮН 138% 15,08</t>
  </si>
  <si>
    <t>КЛАС МР ранг 8,5б</t>
  </si>
  <si>
    <t>2юн 117% 11,53, 3ЮН 142% 14,25</t>
  </si>
  <si>
    <t>КЛАС МР ранг 6,6 б</t>
  </si>
  <si>
    <t>2юн 114% 11,55, 3ЮН 138% 14,25</t>
  </si>
  <si>
    <t>КАРАЛЯШ ОЛЯ</t>
  </si>
  <si>
    <t>ЦЕНТР ТУРИЗМУ, СПОРТУ ТА ЕКСКУРСІЙ</t>
  </si>
  <si>
    <t>"ВОЛИНСЬКА ОСІНЬ"</t>
  </si>
  <si>
    <t xml:space="preserve">          29.10.2010р.     ур. Жабка(Ківерці)  Начальник дистанцій Оришко О. Контр.час -60 хв</t>
  </si>
  <si>
    <t>ЛУЦЬКИЙ Р.</t>
  </si>
  <si>
    <t>ДЕМЧУК САША</t>
  </si>
  <si>
    <t>ХМАРА ВАСИЛЬ</t>
  </si>
  <si>
    <t>КОВАЛЬЧУК ІВАН</t>
  </si>
  <si>
    <t>МЕЛЬНИК</t>
  </si>
  <si>
    <t>С-ВИЖВА</t>
  </si>
  <si>
    <t>СРЕЛЬЧУК ДМИТРО</t>
  </si>
  <si>
    <t>НІКОЛАЙЧУК</t>
  </si>
  <si>
    <t>ПРОДОЦА МИХАЙЛО</t>
  </si>
  <si>
    <t>ДИМАРЧУК ВАЛЕРІЙ</t>
  </si>
  <si>
    <t>ЯСКУЛЬСЬКА</t>
  </si>
  <si>
    <t>ГЛАДКОВ ЮРІЙ</t>
  </si>
  <si>
    <t>В-ВОЛИНСЬК</t>
  </si>
  <si>
    <t>ШКРАМКО</t>
  </si>
  <si>
    <t>В-ВОЛИНСК</t>
  </si>
  <si>
    <t>КОВАЛЬЧУК ВЛАД</t>
  </si>
  <si>
    <t>ПЕТЕЛЬКО ДМИТРО</t>
  </si>
  <si>
    <t>ПАЛІВОДА ОЛЕКСАНДР</t>
  </si>
  <si>
    <t>МИХАСИК</t>
  </si>
  <si>
    <t>СОРОКІН СЕРГІЙ</t>
  </si>
  <si>
    <t>БУХОВЕЦЬКИЙ</t>
  </si>
  <si>
    <t>СОБОЛЕВСЬКИЙ ЮРІЙ</t>
  </si>
  <si>
    <t>ПОЗНАНСЬКИЙ ГРИГОРІЙ</t>
  </si>
  <si>
    <t>ЛЯШУК ІВАН</t>
  </si>
  <si>
    <t>ЛЮБОМЛЬ</t>
  </si>
  <si>
    <t>АРЕНДАРУК ОЛЕКСАНДР</t>
  </si>
  <si>
    <t>ГАЛАС</t>
  </si>
  <si>
    <t>КРАВЧУК ОЛЕГ</t>
  </si>
  <si>
    <t>ЗІНЧУК ВАСИЛЬ</t>
  </si>
  <si>
    <t>АДАМЮК ДМИТРО</t>
  </si>
  <si>
    <t>СТЕПУК</t>
  </si>
  <si>
    <t>БОКІЙ ІГОР</t>
  </si>
  <si>
    <t>ВОВЧУК ЮРІЙ</t>
  </si>
  <si>
    <t>КОЛЯДА ОЛЕКСАНДР</t>
  </si>
  <si>
    <t>КОЛЯДА ВОЛОДИМИР</t>
  </si>
  <si>
    <t xml:space="preserve"> </t>
  </si>
  <si>
    <t>ГАРПЕФЕЛЬД ВЛАД</t>
  </si>
  <si>
    <t>ДЕЦЬ ЮРІЙ</t>
  </si>
  <si>
    <t>БОКІЙ ІГОР М</t>
  </si>
  <si>
    <t>ГАЦЬ ІВАН</t>
  </si>
  <si>
    <t>ГАЛАС ОЛЕКСАНДР</t>
  </si>
  <si>
    <t>25</t>
  </si>
  <si>
    <t>27</t>
  </si>
  <si>
    <t>29</t>
  </si>
  <si>
    <t>30</t>
  </si>
  <si>
    <t>31</t>
  </si>
  <si>
    <t>32</t>
  </si>
  <si>
    <t>33</t>
  </si>
  <si>
    <t>34</t>
  </si>
  <si>
    <t>35</t>
  </si>
  <si>
    <t xml:space="preserve">          ГРУПА   Ч-16      13 КП  2,5 км  </t>
  </si>
  <si>
    <t>ОЛІЩУК РОМАН</t>
  </si>
  <si>
    <t>КУДАЦЬКИЙ ЄВГЕН</t>
  </si>
  <si>
    <t>БОЙКО МИКОЛА</t>
  </si>
  <si>
    <t>МАЧИНСЬКИЙ ЮРА</t>
  </si>
  <si>
    <t>ПЕКАР СЕРГІЙ</t>
  </si>
  <si>
    <t>ЄДИНАК СТАНІСЛАВ</t>
  </si>
  <si>
    <t>ПРОКОНЧУК ВАДИМ</t>
  </si>
  <si>
    <t>ДЕНИСЮК ВІТАЛІЙ</t>
  </si>
  <si>
    <t>ЗІНЧУК ОЛЕГ</t>
  </si>
  <si>
    <t>КОСТЮЧИК ЮРІЙ</t>
  </si>
  <si>
    <t>ОЛІЩУК</t>
  </si>
  <si>
    <t>МАКАРЧУК ЮРІЙ</t>
  </si>
  <si>
    <t>ОНІЖУК ОЛЕКСАНДР</t>
  </si>
  <si>
    <t>КРАСНОПЕРА ОЛЕКСАН</t>
  </si>
  <si>
    <t>ТЕРЕШКОВИЧ МИКОЛА</t>
  </si>
  <si>
    <t>ТРОФІМЮК ВАДИМ</t>
  </si>
  <si>
    <t>НИЧИПОРУК</t>
  </si>
  <si>
    <t>БАРТОШУК ЮРІЙ</t>
  </si>
  <si>
    <t>ГОРОХІВ</t>
  </si>
  <si>
    <t>КАЛАХАН АНДРІЙ</t>
  </si>
  <si>
    <t>ГРИШКО ВЛАД</t>
  </si>
  <si>
    <t>СІДОРОВ ОЛЕГ</t>
  </si>
  <si>
    <t>СЕМАК ВАСИЛЬ</t>
  </si>
  <si>
    <t>ЗІНЕВИЧ МИКОЛА</t>
  </si>
  <si>
    <t>РОМАНЮК НАЗАР</t>
  </si>
  <si>
    <t>ДВОРАК ДЕОНІД</t>
  </si>
  <si>
    <t>КУШИТАР ДМИТРО</t>
  </si>
  <si>
    <t>ГРОХОВЧУК ІГОР</t>
  </si>
  <si>
    <t xml:space="preserve">          ГРУПА   Ж-16     10 КП    2,35 км</t>
  </si>
  <si>
    <t>НИЧИПОРУК ЛЬГА</t>
  </si>
  <si>
    <t>ДЕНИСЮК КАТЕРИНА</t>
  </si>
  <si>
    <t>ЧЕРЕТЬКО ГАННА</t>
  </si>
  <si>
    <t>МАЙСТРУК ЛІДА</t>
  </si>
  <si>
    <t>ГУЛЯК ОЛЬГА</t>
  </si>
  <si>
    <t>ЛУЦЬКИЙ Р</t>
  </si>
  <si>
    <t>МИРОНЮК АНАСТАСІЯ</t>
  </si>
  <si>
    <t>РИЗЮК ВІКТОРІЯ</t>
  </si>
  <si>
    <t>КОРОЛЬ СВІТЛАНА</t>
  </si>
  <si>
    <t>МУРАВЕЦЬ ДАРИНА</t>
  </si>
  <si>
    <t>ЗІНЧУК ІРИНА</t>
  </si>
  <si>
    <t>ШТАНЬКО ЯНА</t>
  </si>
  <si>
    <t>ГРИСЮК ВІКА</t>
  </si>
  <si>
    <t>ТАРАСОВА ЮЛІЯ</t>
  </si>
  <si>
    <t>БРЕЧКО ЮЛІЯ</t>
  </si>
  <si>
    <t>ПАШКО ЛЮДМИЛА</t>
  </si>
  <si>
    <t>АШУРОВА МАРІЯ</t>
  </si>
  <si>
    <t>ДУДКА ВІКА</t>
  </si>
  <si>
    <t>ЯСКУЛЬСКА</t>
  </si>
  <si>
    <t>ЛЯШУК ГАЛИНА</t>
  </si>
  <si>
    <t>ГАЛАС АНАСТАСІЯ</t>
  </si>
  <si>
    <t>ГОЛУБЄВА МАРІЯ</t>
  </si>
  <si>
    <t>БОКІЙ ІВАННА</t>
  </si>
  <si>
    <t>ПЕТЕНАК СВІТЛАНА</t>
  </si>
  <si>
    <t>ТРОЦЮК МАР"ЯНА</t>
  </si>
  <si>
    <t>КОВАЛЬОВА ВІКТОРІЯ</t>
  </si>
  <si>
    <t>БЕНЗЕЛЬ ОКСАНА</t>
  </si>
  <si>
    <t>ТОПОЛЬНИЦЬКА ІРИНА</t>
  </si>
  <si>
    <t>ЛЕВЧУК АНАСТАСІЯ</t>
  </si>
  <si>
    <t>ШЕВЧУК</t>
  </si>
  <si>
    <t>МИХАЙЛОВА ДАРРІЯ</t>
  </si>
  <si>
    <t>КИЧАЛЮК АННА</t>
  </si>
  <si>
    <t>ЧІЧАЄВА ІВАННА</t>
  </si>
  <si>
    <t>СТЕПАНЕННКО ЛЄНА</t>
  </si>
  <si>
    <t>ЛЄСНА НІНА</t>
  </si>
  <si>
    <t>СОТНИК МАР"ЯНА</t>
  </si>
  <si>
    <t>ЄДИНАК НАЗАР</t>
  </si>
  <si>
    <t>ТИМОЩУК ДМИТРО</t>
  </si>
  <si>
    <t>ЯМА ДМИТРО</t>
  </si>
  <si>
    <t>ВОВЧУК ОЛЕКСАНДР</t>
  </si>
  <si>
    <t>КАРДАШ ВАЛЕНТИН</t>
  </si>
  <si>
    <t>СТОЛЯРУК ПАВЛО</t>
  </si>
  <si>
    <t>СКОРУНСЬКИЙ ЮРІЙ</t>
  </si>
  <si>
    <t>ЛУЦЬКИЙ</t>
  </si>
  <si>
    <t>БОКІЙ АРТЕМ</t>
  </si>
  <si>
    <t>ДОКАЙ БОГДАН</t>
  </si>
  <si>
    <t>НОВІЦЬКИЙ АНДРІЙ</t>
  </si>
  <si>
    <t>ГОРБАРЧУК НАЗАР</t>
  </si>
  <si>
    <t>КОГУШ ДІМА</t>
  </si>
  <si>
    <t>НІКОЛАЙЧУК ВІТАЛІЙ</t>
  </si>
  <si>
    <t>ДОКАЙ ПЕТРО</t>
  </si>
  <si>
    <t>МОКОЛЮК ДМИТРО</t>
  </si>
  <si>
    <t>БРИК ЮРА</t>
  </si>
  <si>
    <t>ВІРИЧ ДМИТРО</t>
  </si>
  <si>
    <t>ДАХ ВІКТОР</t>
  </si>
  <si>
    <t>РОГА МИХАЙЛО</t>
  </si>
  <si>
    <t>СЕМЕНЮК ДЕОНІСІЙ</t>
  </si>
  <si>
    <t>ПРОКОПЧУК МАКСИМ</t>
  </si>
  <si>
    <t>ЛЕЦЬ АНТОН</t>
  </si>
  <si>
    <t>ТРОФІМЮК НАЗАР</t>
  </si>
  <si>
    <t>УРБАНОВИЧ МИКОЛА</t>
  </si>
  <si>
    <t>ГУРБА ДАВИД</t>
  </si>
  <si>
    <t>НЕВМИРЖИЦЬКА АННА</t>
  </si>
  <si>
    <t>СТЕБЛІЙ МАРІЯ</t>
  </si>
  <si>
    <t>ЧЕРЕТЬКО МАРІЯ</t>
  </si>
  <si>
    <t>КРИВКО ВІКТОРІЯ</t>
  </si>
  <si>
    <t>ЛОТОЦЬКА</t>
  </si>
  <si>
    <t>ЖУК СОЛОМІЯ</t>
  </si>
  <si>
    <t>ГУРБА ОЛЬГА</t>
  </si>
  <si>
    <t>ТРОЦЮК ДІАНА</t>
  </si>
  <si>
    <t>КОРНІЙЧУК ІРИНА</t>
  </si>
  <si>
    <t>ЯНУЛЬ НАТАЛІЯ</t>
  </si>
  <si>
    <t>ОКСЕНЮК ОЛЕНА</t>
  </si>
  <si>
    <t>СЛЮСАР АЛІНА</t>
  </si>
  <si>
    <t>КЛИМКОВЕЦЬКА НАТ</t>
  </si>
  <si>
    <t>ТЕРЕЩУК КАТЕРИНА</t>
  </si>
  <si>
    <t>ВОЛОШИНА ІВАННА</t>
  </si>
  <si>
    <t>АЛЕСАНДРУК АНЖЕЛА</t>
  </si>
  <si>
    <t>КЛАС 1 Р   РАНГ- 35,9 б</t>
  </si>
  <si>
    <t>очки</t>
  </si>
  <si>
    <t xml:space="preserve">          ГРУПА   Ж-16     8 КП  3,0 КМ </t>
  </si>
  <si>
    <t>менше1</t>
  </si>
  <si>
    <t>3,1ЮН</t>
  </si>
  <si>
    <r>
      <t>Визначення кваліфікаційного рангу змагань</t>
    </r>
    <r>
      <rPr>
        <b/>
        <i/>
        <sz val="12"/>
        <color indexed="8"/>
        <rFont val="Times New Roman"/>
        <family val="1"/>
      </rPr>
      <t xml:space="preserve">  </t>
    </r>
  </si>
  <si>
    <t>Майстер спорту України</t>
  </si>
  <si>
    <t>Кандидат у майстри спорту України</t>
  </si>
  <si>
    <t>Перший розряд</t>
  </si>
  <si>
    <t>Другий розряд</t>
  </si>
  <si>
    <r>
      <t>Третій розряд,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перший юнацький розряд</t>
    </r>
  </si>
  <si>
    <t>Другий юнацький розряд</t>
  </si>
  <si>
    <t>Третій юнацький розряд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</si>
</sst>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\ &quot;Гр&quot;;\-#,##0\ &quot;Гр&quot;"/>
    <numFmt numFmtId="197" formatCode="#,##0\ &quot;Гр&quot;;[Red]\-#,##0\ &quot;Гр&quot;"/>
    <numFmt numFmtId="198" formatCode="#,##0.00\ &quot;Гр&quot;;\-#,##0.00\ &quot;Гр&quot;"/>
    <numFmt numFmtId="199" formatCode="#,##0.00\ &quot;Гр&quot;;[Red]\-#,##0.00\ &quot;Гр&quot;"/>
    <numFmt numFmtId="200" formatCode="_-* #,##0\ &quot;Гр&quot;_-;\-* #,##0\ &quot;Гр&quot;_-;_-* &quot;-&quot;\ &quot;Гр&quot;_-;_-@_-"/>
    <numFmt numFmtId="201" formatCode="_-* #,##0\ _Г_р_-;\-* #,##0\ _Г_р_-;_-* &quot;-&quot;\ _Г_р_-;_-@_-"/>
    <numFmt numFmtId="202" formatCode="_-* #,##0.00\ &quot;Гр&quot;_-;\-* #,##0.00\ &quot;Гр&quot;_-;_-* &quot;-&quot;??\ &quot;Гр&quot;_-;_-@_-"/>
    <numFmt numFmtId="203" formatCode="_-* #,##0.00\ _Г_р_-;\-* #,##0.00\ _Г_р_-;_-* &quot;-&quot;??\ _Г_р_-;_-@_-"/>
    <numFmt numFmtId="204" formatCode="0.0"/>
    <numFmt numFmtId="205" formatCode="#,##0.00\ _к_.;[Red]#,##0.00\ _к_."/>
    <numFmt numFmtId="206" formatCode="0000"/>
    <numFmt numFmtId="207" formatCode="d\ mmm"/>
    <numFmt numFmtId="208" formatCode="d/m"/>
    <numFmt numFmtId="209" formatCode="h:mm:ss;@"/>
    <numFmt numFmtId="210" formatCode="0;[Red]0"/>
    <numFmt numFmtId="211" formatCode="0.00;[Red]0.00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;[Red]0.0"/>
    <numFmt numFmtId="218" formatCode="[$-F400]h:mm:ss\ AM/PM"/>
    <numFmt numFmtId="219" formatCode="#,##0.00_р_.;[Red]#,##0.00_р_."/>
    <numFmt numFmtId="220" formatCode="mm:ss.0;@"/>
    <numFmt numFmtId="221" formatCode="hh:mm:ss;@"/>
    <numFmt numFmtId="222" formatCode="mmm/yyyy"/>
    <numFmt numFmtId="223" formatCode="h:mm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09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9" fontId="0" fillId="33" borderId="10" xfId="0" applyNumberFormat="1" applyFill="1" applyBorder="1" applyAlignment="1">
      <alignment/>
    </xf>
    <xf numFmtId="9" fontId="0" fillId="34" borderId="10" xfId="0" applyNumberFormat="1" applyFill="1" applyBorder="1" applyAlignment="1">
      <alignment horizontal="center"/>
    </xf>
    <xf numFmtId="9" fontId="0" fillId="35" borderId="10" xfId="0" applyNumberFormat="1" applyFill="1" applyBorder="1" applyAlignment="1">
      <alignment/>
    </xf>
    <xf numFmtId="210" fontId="0" fillId="36" borderId="10" xfId="0" applyNumberFormat="1" applyFill="1" applyBorder="1" applyAlignment="1">
      <alignment horizontal="center"/>
    </xf>
    <xf numFmtId="210" fontId="0" fillId="36" borderId="11" xfId="0" applyNumberFormat="1" applyFill="1" applyBorder="1" applyAlignment="1">
      <alignment horizontal="center"/>
    </xf>
    <xf numFmtId="209" fontId="0" fillId="36" borderId="11" xfId="0" applyNumberFormat="1" applyFill="1" applyBorder="1" applyAlignment="1">
      <alignment/>
    </xf>
    <xf numFmtId="210" fontId="0" fillId="37" borderId="10" xfId="0" applyNumberFormat="1" applyFill="1" applyBorder="1" applyAlignment="1">
      <alignment horizontal="center"/>
    </xf>
    <xf numFmtId="210" fontId="0" fillId="37" borderId="10" xfId="0" applyNumberFormat="1" applyFill="1" applyBorder="1" applyAlignment="1">
      <alignment/>
    </xf>
    <xf numFmtId="9" fontId="0" fillId="37" borderId="10" xfId="0" applyNumberFormat="1" applyFill="1" applyBorder="1" applyAlignment="1">
      <alignment/>
    </xf>
    <xf numFmtId="209" fontId="0" fillId="37" borderId="10" xfId="0" applyNumberFormat="1" applyFill="1" applyBorder="1" applyAlignment="1">
      <alignment/>
    </xf>
    <xf numFmtId="209" fontId="1" fillId="38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09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211" fontId="0" fillId="0" borderId="0" xfId="0" applyNumberFormat="1" applyFill="1" applyBorder="1" applyAlignment="1">
      <alignment/>
    </xf>
    <xf numFmtId="211" fontId="1" fillId="0" borderId="10" xfId="0" applyNumberFormat="1" applyFont="1" applyFill="1" applyBorder="1" applyAlignment="1">
      <alignment/>
    </xf>
    <xf numFmtId="211" fontId="8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211" fontId="8" fillId="0" borderId="12" xfId="0" applyNumberFormat="1" applyFont="1" applyFill="1" applyBorder="1" applyAlignment="1">
      <alignment horizontal="center"/>
    </xf>
    <xf numFmtId="209" fontId="0" fillId="0" borderId="0" xfId="0" applyNumberFormat="1" applyBorder="1" applyAlignment="1">
      <alignment horizontal="center"/>
    </xf>
    <xf numFmtId="209" fontId="0" fillId="0" borderId="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0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20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9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21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20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209" fontId="4" fillId="33" borderId="10" xfId="0" applyNumberFormat="1" applyFont="1" applyFill="1" applyBorder="1" applyAlignment="1">
      <alignment horizontal="center"/>
    </xf>
    <xf numFmtId="209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7" borderId="10" xfId="0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20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209" fontId="4" fillId="3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37" borderId="13" xfId="0" applyFill="1" applyBorder="1" applyAlignment="1">
      <alignment horizontal="left"/>
    </xf>
    <xf numFmtId="0" fontId="0" fillId="37" borderId="14" xfId="0" applyFill="1" applyBorder="1" applyAlignment="1">
      <alignment/>
    </xf>
    <xf numFmtId="0" fontId="4" fillId="37" borderId="14" xfId="0" applyFont="1" applyFill="1" applyBorder="1" applyAlignment="1">
      <alignment/>
    </xf>
    <xf numFmtId="0" fontId="0" fillId="37" borderId="14" xfId="0" applyFill="1" applyBorder="1" applyAlignment="1">
      <alignment horizontal="center"/>
    </xf>
    <xf numFmtId="49" fontId="4" fillId="37" borderId="14" xfId="0" applyNumberFormat="1" applyFont="1" applyFill="1" applyBorder="1" applyAlignment="1">
      <alignment horizontal="center"/>
    </xf>
    <xf numFmtId="209" fontId="4" fillId="0" borderId="0" xfId="0" applyNumberFormat="1" applyFont="1" applyFill="1" applyBorder="1" applyAlignment="1">
      <alignment horizontal="center"/>
    </xf>
    <xf numFmtId="209" fontId="7" fillId="37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/>
    </xf>
    <xf numFmtId="209" fontId="4" fillId="37" borderId="0" xfId="0" applyNumberFormat="1" applyFont="1" applyFill="1" applyBorder="1" applyAlignment="1">
      <alignment horizontal="center"/>
    </xf>
    <xf numFmtId="49" fontId="4" fillId="37" borderId="0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7" borderId="13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209" fontId="7" fillId="0" borderId="10" xfId="0" applyNumberFormat="1" applyFont="1" applyFill="1" applyBorder="1" applyAlignment="1">
      <alignment horizontal="center"/>
    </xf>
    <xf numFmtId="209" fontId="4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09" fontId="4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21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10" fontId="4" fillId="0" borderId="10" xfId="0" applyNumberFormat="1" applyFont="1" applyFill="1" applyBorder="1" applyAlignment="1">
      <alignment horizontal="center"/>
    </xf>
    <xf numFmtId="210" fontId="0" fillId="0" borderId="10" xfId="0" applyNumberForma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left"/>
    </xf>
    <xf numFmtId="209" fontId="4" fillId="0" borderId="10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209" fontId="4" fillId="0" borderId="10" xfId="0" applyNumberFormat="1" applyFont="1" applyFill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209" fontId="0" fillId="0" borderId="10" xfId="0" applyNumberFormat="1" applyBorder="1" applyAlignment="1">
      <alignment/>
    </xf>
    <xf numFmtId="9" fontId="0" fillId="0" borderId="10" xfId="0" applyNumberFormat="1" applyBorder="1" applyAlignment="1">
      <alignment horizontal="center"/>
    </xf>
    <xf numFmtId="209" fontId="0" fillId="33" borderId="10" xfId="0" applyNumberFormat="1" applyFill="1" applyBorder="1" applyAlignment="1">
      <alignment/>
    </xf>
    <xf numFmtId="9" fontId="0" fillId="40" borderId="0" xfId="0" applyNumberFormat="1" applyFill="1" applyBorder="1" applyAlignment="1">
      <alignment/>
    </xf>
    <xf numFmtId="209" fontId="0" fillId="40" borderId="0" xfId="0" applyNumberFormat="1" applyFill="1" applyBorder="1" applyAlignment="1">
      <alignment/>
    </xf>
    <xf numFmtId="9" fontId="0" fillId="40" borderId="10" xfId="0" applyNumberFormat="1" applyFill="1" applyBorder="1" applyAlignment="1">
      <alignment/>
    </xf>
    <xf numFmtId="209" fontId="0" fillId="40" borderId="10" xfId="0" applyNumberFormat="1" applyFill="1" applyBorder="1" applyAlignment="1">
      <alignment/>
    </xf>
    <xf numFmtId="210" fontId="0" fillId="35" borderId="13" xfId="0" applyNumberFormat="1" applyFill="1" applyBorder="1" applyAlignment="1">
      <alignment horizontal="center"/>
    </xf>
    <xf numFmtId="210" fontId="0" fillId="35" borderId="16" xfId="0" applyNumberFormat="1" applyFill="1" applyBorder="1" applyAlignment="1">
      <alignment horizontal="center"/>
    </xf>
    <xf numFmtId="209" fontId="0" fillId="36" borderId="10" xfId="0" applyNumberFormat="1" applyFill="1" applyBorder="1" applyAlignment="1">
      <alignment/>
    </xf>
    <xf numFmtId="9" fontId="0" fillId="36" borderId="15" xfId="0" applyNumberFormat="1" applyFill="1" applyBorder="1" applyAlignment="1">
      <alignment/>
    </xf>
    <xf numFmtId="0" fontId="0" fillId="33" borderId="13" xfId="0" applyFill="1" applyBorder="1" applyAlignment="1">
      <alignment/>
    </xf>
    <xf numFmtId="210" fontId="0" fillId="33" borderId="16" xfId="0" applyNumberFormat="1" applyFill="1" applyBorder="1" applyAlignment="1">
      <alignment/>
    </xf>
    <xf numFmtId="210" fontId="0" fillId="34" borderId="13" xfId="0" applyNumberFormat="1" applyFill="1" applyBorder="1" applyAlignment="1">
      <alignment horizontal="center"/>
    </xf>
    <xf numFmtId="0" fontId="0" fillId="39" borderId="10" xfId="0" applyFill="1" applyBorder="1" applyAlignment="1">
      <alignment horizontal="right"/>
    </xf>
    <xf numFmtId="209" fontId="0" fillId="35" borderId="10" xfId="0" applyNumberFormat="1" applyFill="1" applyBorder="1" applyAlignment="1">
      <alignment/>
    </xf>
    <xf numFmtId="209" fontId="0" fillId="34" borderId="10" xfId="0" applyNumberFormat="1" applyFill="1" applyBorder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17" xfId="0" applyFont="1" applyBorder="1" applyAlignment="1">
      <alignment horizontal="center" vertical="center" textRotation="90" wrapText="1"/>
    </xf>
    <xf numFmtId="0" fontId="49" fillId="0" borderId="18" xfId="0" applyFont="1" applyBorder="1" applyAlignment="1">
      <alignment horizontal="center" vertical="center" wrapText="1"/>
    </xf>
    <xf numFmtId="210" fontId="0" fillId="34" borderId="19" xfId="0" applyNumberFormat="1" applyFill="1" applyBorder="1" applyAlignment="1">
      <alignment horizontal="center"/>
    </xf>
    <xf numFmtId="0" fontId="48" fillId="0" borderId="20" xfId="0" applyFont="1" applyBorder="1" applyAlignment="1">
      <alignment horizontal="center" vertical="center" textRotation="90" wrapText="1"/>
    </xf>
    <xf numFmtId="0" fontId="49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7" sqref="A7:H29"/>
    </sheetView>
  </sheetViews>
  <sheetFormatPr defaultColWidth="9.00390625" defaultRowHeight="12.75"/>
  <cols>
    <col min="1" max="1" width="3.75390625" style="1" customWidth="1"/>
    <col min="2" max="2" width="21.875" style="1" customWidth="1"/>
    <col min="3" max="3" width="12.75390625" style="1" customWidth="1"/>
    <col min="4" max="4" width="12.00390625" style="1" customWidth="1"/>
    <col min="5" max="5" width="8.25390625" style="2" customWidth="1"/>
    <col min="6" max="6" width="11.625" style="38" customWidth="1"/>
    <col min="7" max="7" width="6.75390625" style="1" customWidth="1"/>
    <col min="8" max="8" width="10.00390625" style="1" customWidth="1"/>
    <col min="9" max="16384" width="9.125" style="1" customWidth="1"/>
  </cols>
  <sheetData>
    <row r="1" spans="3:5" ht="12.75">
      <c r="C1" s="2"/>
      <c r="D1" s="24" t="s">
        <v>60</v>
      </c>
      <c r="E1" s="1"/>
    </row>
    <row r="2" spans="2:5" ht="12.75">
      <c r="B2" s="1" t="s">
        <v>68</v>
      </c>
      <c r="E2" s="1"/>
    </row>
    <row r="3" spans="4:5" ht="12.75">
      <c r="D3" s="25" t="s">
        <v>58</v>
      </c>
      <c r="E3" s="1"/>
    </row>
    <row r="4" spans="2:5" ht="12.75">
      <c r="B4" s="1" t="s">
        <v>123</v>
      </c>
      <c r="E4" s="1"/>
    </row>
    <row r="5" spans="1:8" ht="12.75">
      <c r="A5" s="26" t="s">
        <v>66</v>
      </c>
      <c r="B5" s="27" t="s">
        <v>9</v>
      </c>
      <c r="C5" s="26" t="s">
        <v>10</v>
      </c>
      <c r="D5" s="27" t="s">
        <v>67</v>
      </c>
      <c r="E5" s="27" t="s">
        <v>61</v>
      </c>
      <c r="F5" s="39" t="s">
        <v>62</v>
      </c>
      <c r="G5" s="29" t="s">
        <v>11</v>
      </c>
      <c r="H5" s="28" t="s">
        <v>932</v>
      </c>
    </row>
    <row r="6" spans="1:8" ht="12.75" customHeight="1">
      <c r="A6" s="26"/>
      <c r="B6" s="26" t="s">
        <v>69</v>
      </c>
      <c r="C6" s="30"/>
      <c r="D6" s="30"/>
      <c r="E6" s="31"/>
      <c r="F6" s="40"/>
      <c r="G6" s="29"/>
      <c r="H6" s="27"/>
    </row>
    <row r="7" spans="1:8" ht="12.75" customHeight="1">
      <c r="A7" s="26">
        <v>1</v>
      </c>
      <c r="B7" s="26" t="s">
        <v>22</v>
      </c>
      <c r="C7" s="1" t="s">
        <v>14</v>
      </c>
      <c r="D7" s="30" t="s">
        <v>70</v>
      </c>
      <c r="E7" s="31" t="s">
        <v>12</v>
      </c>
      <c r="F7" s="40">
        <v>6.15</v>
      </c>
      <c r="G7" s="29">
        <v>1</v>
      </c>
      <c r="H7" s="27">
        <v>3</v>
      </c>
    </row>
    <row r="8" spans="1:8" ht="12.75" customHeight="1">
      <c r="A8" s="26">
        <v>2</v>
      </c>
      <c r="B8" s="26" t="s">
        <v>32</v>
      </c>
      <c r="C8" s="30" t="s">
        <v>16</v>
      </c>
      <c r="D8" s="30" t="s">
        <v>71</v>
      </c>
      <c r="E8" s="31" t="s">
        <v>12</v>
      </c>
      <c r="F8" s="40">
        <v>6.2</v>
      </c>
      <c r="G8" s="29">
        <v>2</v>
      </c>
      <c r="H8" s="27">
        <v>2</v>
      </c>
    </row>
    <row r="9" spans="1:8" ht="12.75" customHeight="1">
      <c r="A9" s="26">
        <v>3</v>
      </c>
      <c r="B9" s="26" t="s">
        <v>24</v>
      </c>
      <c r="C9" s="30" t="s">
        <v>13</v>
      </c>
      <c r="D9" s="30" t="s">
        <v>15</v>
      </c>
      <c r="E9" s="31" t="s">
        <v>12</v>
      </c>
      <c r="F9" s="40">
        <v>7</v>
      </c>
      <c r="G9" s="29">
        <v>3</v>
      </c>
      <c r="H9" s="27">
        <v>1</v>
      </c>
    </row>
    <row r="10" spans="1:8" ht="12.75" customHeight="1">
      <c r="A10" s="26">
        <v>4</v>
      </c>
      <c r="B10" s="26" t="s">
        <v>43</v>
      </c>
      <c r="C10" s="30" t="s">
        <v>16</v>
      </c>
      <c r="D10" s="30" t="s">
        <v>72</v>
      </c>
      <c r="E10" s="32" t="s">
        <v>73</v>
      </c>
      <c r="F10" s="40">
        <v>7.12</v>
      </c>
      <c r="G10" s="29">
        <v>4</v>
      </c>
      <c r="H10" s="27"/>
    </row>
    <row r="11" spans="1:8" ht="12.75">
      <c r="A11" s="26">
        <v>5</v>
      </c>
      <c r="B11" s="26" t="s">
        <v>26</v>
      </c>
      <c r="C11" s="30" t="s">
        <v>18</v>
      </c>
      <c r="D11" s="34" t="s">
        <v>15</v>
      </c>
      <c r="E11" s="32" t="s">
        <v>12</v>
      </c>
      <c r="F11" s="40">
        <v>8</v>
      </c>
      <c r="G11" s="29">
        <v>5</v>
      </c>
      <c r="H11" s="27"/>
    </row>
    <row r="12" spans="1:8" ht="12.75">
      <c r="A12" s="26">
        <v>6</v>
      </c>
      <c r="B12" s="26" t="s">
        <v>74</v>
      </c>
      <c r="C12" s="30" t="s">
        <v>13</v>
      </c>
      <c r="D12" s="30" t="s">
        <v>15</v>
      </c>
      <c r="E12" s="32" t="s">
        <v>73</v>
      </c>
      <c r="F12" s="40">
        <v>8.58</v>
      </c>
      <c r="G12" s="29">
        <v>6</v>
      </c>
      <c r="H12" s="27"/>
    </row>
    <row r="13" spans="1:8" ht="12.75">
      <c r="A13" s="26">
        <v>7</v>
      </c>
      <c r="B13" s="26" t="s">
        <v>41</v>
      </c>
      <c r="C13" s="30" t="s">
        <v>13</v>
      </c>
      <c r="D13" s="30" t="s">
        <v>15</v>
      </c>
      <c r="E13" s="32" t="s">
        <v>75</v>
      </c>
      <c r="F13" s="40">
        <v>9.15</v>
      </c>
      <c r="G13" s="29">
        <v>7</v>
      </c>
      <c r="H13" s="27"/>
    </row>
    <row r="14" spans="1:8" ht="12.75">
      <c r="A14" s="26">
        <v>8</v>
      </c>
      <c r="B14" s="26" t="s">
        <v>76</v>
      </c>
      <c r="C14" s="30" t="s">
        <v>18</v>
      </c>
      <c r="D14" s="30" t="s">
        <v>15</v>
      </c>
      <c r="E14" s="32" t="s">
        <v>12</v>
      </c>
      <c r="F14" s="40">
        <v>10.15</v>
      </c>
      <c r="G14" s="29">
        <v>8</v>
      </c>
      <c r="H14" s="27"/>
    </row>
    <row r="15" spans="1:8" ht="12.75">
      <c r="A15" s="26"/>
      <c r="B15" s="26" t="s">
        <v>77</v>
      </c>
      <c r="C15" s="30"/>
      <c r="D15" s="30"/>
      <c r="E15" s="32"/>
      <c r="F15" s="40"/>
      <c r="G15" s="29"/>
      <c r="H15" s="27"/>
    </row>
    <row r="16" spans="1:8" ht="12.75">
      <c r="A16" s="26">
        <v>1</v>
      </c>
      <c r="B16" s="26" t="s">
        <v>28</v>
      </c>
      <c r="C16" s="30" t="s">
        <v>18</v>
      </c>
      <c r="D16" s="30" t="s">
        <v>15</v>
      </c>
      <c r="E16" s="32" t="s">
        <v>12</v>
      </c>
      <c r="F16" s="40">
        <v>8.03</v>
      </c>
      <c r="G16" s="29">
        <v>1</v>
      </c>
      <c r="H16" s="27">
        <v>3</v>
      </c>
    </row>
    <row r="17" spans="1:8" ht="12.75">
      <c r="A17" s="26">
        <v>2</v>
      </c>
      <c r="B17" s="26" t="s">
        <v>4</v>
      </c>
      <c r="C17" s="30" t="s">
        <v>16</v>
      </c>
      <c r="D17" s="30" t="s">
        <v>72</v>
      </c>
      <c r="E17" s="32" t="s">
        <v>75</v>
      </c>
      <c r="F17" s="40">
        <v>8.42</v>
      </c>
      <c r="G17" s="29">
        <v>2</v>
      </c>
      <c r="H17" s="27">
        <v>2</v>
      </c>
    </row>
    <row r="18" spans="1:8" ht="12.75">
      <c r="A18" s="26">
        <v>3</v>
      </c>
      <c r="B18" s="26" t="s">
        <v>20</v>
      </c>
      <c r="C18" s="30" t="s">
        <v>18</v>
      </c>
      <c r="D18" s="30" t="s">
        <v>15</v>
      </c>
      <c r="E18" s="32" t="s">
        <v>78</v>
      </c>
      <c r="F18" s="40">
        <v>9.25</v>
      </c>
      <c r="G18" s="29">
        <v>3</v>
      </c>
      <c r="H18" s="27">
        <v>1</v>
      </c>
    </row>
    <row r="19" spans="1:8" ht="12.75">
      <c r="A19" s="26">
        <v>4</v>
      </c>
      <c r="B19" s="26" t="s">
        <v>47</v>
      </c>
      <c r="C19" s="30" t="s">
        <v>13</v>
      </c>
      <c r="D19" s="30" t="s">
        <v>15</v>
      </c>
      <c r="E19" s="32" t="s">
        <v>75</v>
      </c>
      <c r="F19" s="40">
        <v>10.14</v>
      </c>
      <c r="G19" s="29">
        <v>4</v>
      </c>
      <c r="H19" s="27"/>
    </row>
    <row r="20" spans="1:8" ht="12.75">
      <c r="A20" s="26"/>
      <c r="B20" s="26" t="s">
        <v>79</v>
      </c>
      <c r="C20" s="30"/>
      <c r="D20" s="30"/>
      <c r="E20" s="32"/>
      <c r="F20" s="40"/>
      <c r="G20" s="29"/>
      <c r="H20" s="27"/>
    </row>
    <row r="21" spans="1:8" ht="12.75">
      <c r="A21" s="26">
        <v>1</v>
      </c>
      <c r="B21" s="26" t="s">
        <v>21</v>
      </c>
      <c r="C21" s="30" t="s">
        <v>82</v>
      </c>
      <c r="D21" s="30" t="s">
        <v>81</v>
      </c>
      <c r="E21" s="32" t="s">
        <v>73</v>
      </c>
      <c r="F21" s="40">
        <v>7.11</v>
      </c>
      <c r="G21" s="29">
        <v>1</v>
      </c>
      <c r="H21" s="27">
        <v>3</v>
      </c>
    </row>
    <row r="22" spans="1:8" ht="12.75">
      <c r="A22" s="26">
        <v>2</v>
      </c>
      <c r="B22" s="26" t="s">
        <v>8</v>
      </c>
      <c r="C22" s="30" t="s">
        <v>16</v>
      </c>
      <c r="D22" s="30" t="s">
        <v>72</v>
      </c>
      <c r="E22" s="32" t="s">
        <v>73</v>
      </c>
      <c r="F22" s="40">
        <v>7.12</v>
      </c>
      <c r="G22" s="29">
        <v>2</v>
      </c>
      <c r="H22" s="27">
        <v>2</v>
      </c>
    </row>
    <row r="23" spans="1:8" ht="12.75">
      <c r="A23" s="26">
        <v>3</v>
      </c>
      <c r="B23" s="37" t="s">
        <v>83</v>
      </c>
      <c r="C23" s="33" t="s">
        <v>82</v>
      </c>
      <c r="D23" s="33" t="s">
        <v>81</v>
      </c>
      <c r="E23" s="41" t="s">
        <v>84</v>
      </c>
      <c r="F23" s="42">
        <v>7.23</v>
      </c>
      <c r="G23" s="29">
        <v>3</v>
      </c>
      <c r="H23" s="27">
        <v>1</v>
      </c>
    </row>
    <row r="24" spans="1:8" ht="12.75">
      <c r="A24" s="26">
        <v>4</v>
      </c>
      <c r="B24" s="26" t="s">
        <v>80</v>
      </c>
      <c r="C24" s="30" t="s">
        <v>13</v>
      </c>
      <c r="D24" s="30" t="s">
        <v>15</v>
      </c>
      <c r="E24" s="32" t="s">
        <v>19</v>
      </c>
      <c r="F24" s="40">
        <v>7.37</v>
      </c>
      <c r="G24" s="29">
        <v>4</v>
      </c>
      <c r="H24" s="27"/>
    </row>
    <row r="25" spans="1:8" ht="12.75">
      <c r="A25" s="26">
        <v>5</v>
      </c>
      <c r="B25" s="26" t="s">
        <v>6</v>
      </c>
      <c r="C25" s="30" t="s">
        <v>13</v>
      </c>
      <c r="D25" s="30" t="s">
        <v>15</v>
      </c>
      <c r="E25" s="32" t="s">
        <v>65</v>
      </c>
      <c r="F25" s="40">
        <v>9.14</v>
      </c>
      <c r="G25" s="29">
        <v>5</v>
      </c>
      <c r="H25" s="26"/>
    </row>
    <row r="26" spans="1:8" ht="12.75">
      <c r="A26" s="26"/>
      <c r="B26" s="26" t="s">
        <v>85</v>
      </c>
      <c r="C26" s="30"/>
      <c r="D26" s="30"/>
      <c r="E26" s="32"/>
      <c r="F26" s="40"/>
      <c r="G26" s="29"/>
      <c r="H26" s="26"/>
    </row>
    <row r="27" spans="1:8" ht="12.75">
      <c r="A27" s="26">
        <v>1</v>
      </c>
      <c r="B27" s="26" t="s">
        <v>86</v>
      </c>
      <c r="C27" s="30" t="s">
        <v>16</v>
      </c>
      <c r="D27" s="30" t="s">
        <v>72</v>
      </c>
      <c r="E27" s="32" t="s">
        <v>75</v>
      </c>
      <c r="F27" s="40">
        <v>8.34</v>
      </c>
      <c r="G27" s="29">
        <v>1</v>
      </c>
      <c r="H27" s="27">
        <v>3</v>
      </c>
    </row>
    <row r="28" spans="1:8" ht="12.75">
      <c r="A28" s="26">
        <v>2</v>
      </c>
      <c r="B28" s="26" t="s">
        <v>87</v>
      </c>
      <c r="C28" s="30" t="s">
        <v>13</v>
      </c>
      <c r="D28" s="30" t="s">
        <v>15</v>
      </c>
      <c r="E28" s="32" t="s">
        <v>84</v>
      </c>
      <c r="F28" s="40">
        <v>12.11</v>
      </c>
      <c r="G28" s="29">
        <v>2</v>
      </c>
      <c r="H28" s="27">
        <v>2</v>
      </c>
    </row>
    <row r="29" spans="1:8" ht="12.75">
      <c r="A29" s="26">
        <v>3</v>
      </c>
      <c r="B29" s="26" t="s">
        <v>88</v>
      </c>
      <c r="C29" s="30" t="s">
        <v>13</v>
      </c>
      <c r="D29" s="30" t="s">
        <v>15</v>
      </c>
      <c r="E29" s="32" t="s">
        <v>65</v>
      </c>
      <c r="F29" s="40">
        <v>13.1</v>
      </c>
      <c r="G29" s="29">
        <v>3</v>
      </c>
      <c r="H29" s="27">
        <v>1</v>
      </c>
    </row>
    <row r="30" spans="1:8" ht="12.75">
      <c r="A30" s="26"/>
      <c r="B30" s="26" t="s">
        <v>89</v>
      </c>
      <c r="C30" s="30"/>
      <c r="D30" s="30"/>
      <c r="E30" s="32"/>
      <c r="F30" s="40"/>
      <c r="G30" s="29"/>
      <c r="H30" s="26"/>
    </row>
    <row r="31" spans="1:8" ht="12.75">
      <c r="A31" s="26">
        <v>1</v>
      </c>
      <c r="B31" s="26" t="s">
        <v>90</v>
      </c>
      <c r="C31" s="30" t="s">
        <v>82</v>
      </c>
      <c r="D31" s="30" t="s">
        <v>81</v>
      </c>
      <c r="E31" s="32" t="s">
        <v>19</v>
      </c>
      <c r="F31" s="40">
        <v>7</v>
      </c>
      <c r="G31" s="29">
        <v>1</v>
      </c>
      <c r="H31" s="26" t="s">
        <v>19</v>
      </c>
    </row>
    <row r="32" spans="1:8" ht="12.75">
      <c r="A32" s="26">
        <v>2</v>
      </c>
      <c r="B32" s="26" t="s">
        <v>54</v>
      </c>
      <c r="C32" s="30" t="s">
        <v>13</v>
      </c>
      <c r="D32" s="30" t="s">
        <v>15</v>
      </c>
      <c r="E32" s="32" t="s">
        <v>84</v>
      </c>
      <c r="F32" s="40">
        <v>7.11</v>
      </c>
      <c r="G32" s="29">
        <v>2</v>
      </c>
      <c r="H32" s="26" t="s">
        <v>19</v>
      </c>
    </row>
    <row r="33" spans="1:8" ht="12.75">
      <c r="A33" s="26">
        <v>3</v>
      </c>
      <c r="B33" s="26" t="s">
        <v>50</v>
      </c>
      <c r="C33" s="30" t="s">
        <v>13</v>
      </c>
      <c r="D33" s="30" t="s">
        <v>15</v>
      </c>
      <c r="E33" s="32" t="s">
        <v>73</v>
      </c>
      <c r="F33" s="40">
        <v>7.12</v>
      </c>
      <c r="G33" s="29">
        <v>3</v>
      </c>
      <c r="H33" s="26" t="s">
        <v>19</v>
      </c>
    </row>
    <row r="34" spans="1:8" ht="12.75">
      <c r="A34" s="26">
        <v>4</v>
      </c>
      <c r="B34" s="26" t="s">
        <v>91</v>
      </c>
      <c r="C34" s="30" t="s">
        <v>13</v>
      </c>
      <c r="D34" s="30" t="s">
        <v>15</v>
      </c>
      <c r="E34" s="32" t="s">
        <v>65</v>
      </c>
      <c r="F34" s="40">
        <v>8.05</v>
      </c>
      <c r="G34" s="29">
        <v>4</v>
      </c>
      <c r="H34" s="26"/>
    </row>
    <row r="35" spans="1:8" ht="12.75">
      <c r="A35" s="26">
        <v>5</v>
      </c>
      <c r="B35" s="26" t="s">
        <v>92</v>
      </c>
      <c r="C35" s="30" t="s">
        <v>13</v>
      </c>
      <c r="D35" s="30" t="s">
        <v>15</v>
      </c>
      <c r="E35" s="32" t="s">
        <v>65</v>
      </c>
      <c r="F35" s="40">
        <v>8.49</v>
      </c>
      <c r="G35" s="29">
        <v>5</v>
      </c>
      <c r="H35" s="26"/>
    </row>
    <row r="36" spans="1:8" ht="12.75">
      <c r="A36" s="26">
        <v>6</v>
      </c>
      <c r="B36" s="26" t="s">
        <v>93</v>
      </c>
      <c r="C36" s="30" t="s">
        <v>13</v>
      </c>
      <c r="D36" s="30" t="s">
        <v>15</v>
      </c>
      <c r="E36" s="32" t="s">
        <v>94</v>
      </c>
      <c r="F36" s="40">
        <v>13.59</v>
      </c>
      <c r="G36" s="29">
        <v>6</v>
      </c>
      <c r="H36" s="26"/>
    </row>
    <row r="37" spans="1:8" ht="12.75">
      <c r="A37" s="26">
        <v>7</v>
      </c>
      <c r="B37" s="26" t="s">
        <v>95</v>
      </c>
      <c r="C37" s="30" t="s">
        <v>13</v>
      </c>
      <c r="D37" s="30" t="s">
        <v>15</v>
      </c>
      <c r="E37" s="32" t="s">
        <v>19</v>
      </c>
      <c r="F37" s="40" t="s">
        <v>63</v>
      </c>
      <c r="G37" s="29">
        <v>7</v>
      </c>
      <c r="H37" s="26"/>
    </row>
    <row r="38" spans="1:8" ht="12.75">
      <c r="A38" s="26"/>
      <c r="B38" s="26" t="s">
        <v>96</v>
      </c>
      <c r="C38" s="30"/>
      <c r="D38" s="30"/>
      <c r="E38" s="32"/>
      <c r="F38" s="40"/>
      <c r="G38" s="29"/>
      <c r="H38" s="26"/>
    </row>
    <row r="39" spans="1:8" ht="12.75">
      <c r="A39" s="26">
        <v>1</v>
      </c>
      <c r="B39" s="26" t="s">
        <v>97</v>
      </c>
      <c r="C39" s="30" t="s">
        <v>16</v>
      </c>
      <c r="D39" s="30" t="s">
        <v>98</v>
      </c>
      <c r="E39" s="32" t="s">
        <v>19</v>
      </c>
      <c r="F39" s="40">
        <v>5.49</v>
      </c>
      <c r="G39" s="29">
        <v>1</v>
      </c>
      <c r="H39" s="26" t="s">
        <v>19</v>
      </c>
    </row>
    <row r="40" spans="1:8" ht="12.75">
      <c r="A40" s="26">
        <v>2</v>
      </c>
      <c r="B40" s="26" t="s">
        <v>99</v>
      </c>
      <c r="C40" s="30" t="s">
        <v>16</v>
      </c>
      <c r="D40" s="30" t="s">
        <v>98</v>
      </c>
      <c r="E40" s="32" t="s">
        <v>65</v>
      </c>
      <c r="F40" s="40">
        <v>5.57</v>
      </c>
      <c r="G40" s="29">
        <v>2</v>
      </c>
      <c r="H40" s="26" t="s">
        <v>19</v>
      </c>
    </row>
    <row r="41" spans="1:8" ht="12.75">
      <c r="A41" s="26">
        <v>3</v>
      </c>
      <c r="B41" s="26" t="s">
        <v>100</v>
      </c>
      <c r="C41" s="30" t="s">
        <v>13</v>
      </c>
      <c r="D41" s="30" t="s">
        <v>15</v>
      </c>
      <c r="E41" s="32" t="s">
        <v>65</v>
      </c>
      <c r="F41" s="40">
        <v>8.13</v>
      </c>
      <c r="G41" s="29">
        <v>3</v>
      </c>
      <c r="H41" s="26" t="s">
        <v>19</v>
      </c>
    </row>
    <row r="42" spans="1:8" ht="12.75">
      <c r="A42" s="26">
        <v>4</v>
      </c>
      <c r="B42" s="26" t="s">
        <v>101</v>
      </c>
      <c r="C42" s="30" t="s">
        <v>13</v>
      </c>
      <c r="D42" s="30" t="s">
        <v>15</v>
      </c>
      <c r="E42" s="32" t="s">
        <v>19</v>
      </c>
      <c r="F42" s="40">
        <v>8.57</v>
      </c>
      <c r="G42" s="29">
        <v>4</v>
      </c>
      <c r="H42" s="26"/>
    </row>
    <row r="43" spans="1:8" ht="12.75">
      <c r="A43" s="26"/>
      <c r="B43" s="26" t="s">
        <v>102</v>
      </c>
      <c r="C43" s="30"/>
      <c r="D43" s="30"/>
      <c r="E43" s="32"/>
      <c r="F43" s="40"/>
      <c r="G43" s="29"/>
      <c r="H43" s="26"/>
    </row>
    <row r="44" spans="1:9" ht="12.75">
      <c r="A44" s="26">
        <v>1</v>
      </c>
      <c r="B44" s="26" t="s">
        <v>103</v>
      </c>
      <c r="C44" s="30" t="s">
        <v>13</v>
      </c>
      <c r="D44" s="30" t="s">
        <v>15</v>
      </c>
      <c r="E44" s="32" t="s">
        <v>94</v>
      </c>
      <c r="F44" s="40">
        <v>5.38</v>
      </c>
      <c r="G44" s="29">
        <v>1</v>
      </c>
      <c r="H44" s="26" t="s">
        <v>19</v>
      </c>
      <c r="I44" s="1" t="s">
        <v>104</v>
      </c>
    </row>
    <row r="45" spans="1:8" ht="12.75">
      <c r="A45" s="26">
        <v>2</v>
      </c>
      <c r="B45" s="26" t="s">
        <v>105</v>
      </c>
      <c r="C45" s="30" t="s">
        <v>16</v>
      </c>
      <c r="D45" s="30" t="s">
        <v>98</v>
      </c>
      <c r="E45" s="32" t="s">
        <v>19</v>
      </c>
      <c r="F45" s="40">
        <v>5.44</v>
      </c>
      <c r="G45" s="29">
        <v>2</v>
      </c>
      <c r="H45" s="26" t="s">
        <v>19</v>
      </c>
    </row>
    <row r="46" spans="1:8" ht="12.75">
      <c r="A46" s="26">
        <v>3</v>
      </c>
      <c r="B46" s="26" t="s">
        <v>106</v>
      </c>
      <c r="C46" s="30" t="s">
        <v>16</v>
      </c>
      <c r="D46" s="30" t="s">
        <v>72</v>
      </c>
      <c r="E46" s="32" t="s">
        <v>19</v>
      </c>
      <c r="F46" s="40">
        <v>5.52</v>
      </c>
      <c r="G46" s="29">
        <v>3</v>
      </c>
      <c r="H46" s="26" t="s">
        <v>19</v>
      </c>
    </row>
    <row r="47" spans="1:8" ht="12.75">
      <c r="A47" s="26">
        <v>4</v>
      </c>
      <c r="B47" s="26" t="s">
        <v>107</v>
      </c>
      <c r="C47" s="30" t="s">
        <v>13</v>
      </c>
      <c r="D47" s="30" t="s">
        <v>15</v>
      </c>
      <c r="E47" s="32" t="s">
        <v>65</v>
      </c>
      <c r="F47" s="40">
        <v>7.1</v>
      </c>
      <c r="G47" s="29">
        <v>4</v>
      </c>
      <c r="H47" s="26"/>
    </row>
    <row r="48" spans="1:8" ht="12.75">
      <c r="A48" s="26">
        <v>5</v>
      </c>
      <c r="B48" s="26" t="s">
        <v>108</v>
      </c>
      <c r="C48" s="30" t="s">
        <v>13</v>
      </c>
      <c r="D48" s="30" t="s">
        <v>15</v>
      </c>
      <c r="E48" s="32" t="s">
        <v>19</v>
      </c>
      <c r="F48" s="40">
        <v>7.13</v>
      </c>
      <c r="G48" s="29">
        <v>5</v>
      </c>
      <c r="H48" s="26"/>
    </row>
    <row r="49" spans="1:8" ht="12.75">
      <c r="A49" s="26">
        <v>6</v>
      </c>
      <c r="B49" s="26" t="s">
        <v>109</v>
      </c>
      <c r="C49" s="30" t="s">
        <v>16</v>
      </c>
      <c r="D49" s="30" t="s">
        <v>98</v>
      </c>
      <c r="E49" s="32" t="s">
        <v>94</v>
      </c>
      <c r="F49" s="40" t="s">
        <v>63</v>
      </c>
      <c r="G49" s="29"/>
      <c r="H49" s="26"/>
    </row>
    <row r="50" spans="1:8" ht="12.75">
      <c r="A50" s="26"/>
      <c r="B50" s="26" t="s">
        <v>110</v>
      </c>
      <c r="C50" s="30"/>
      <c r="D50" s="30"/>
      <c r="E50" s="32"/>
      <c r="F50" s="40"/>
      <c r="G50" s="29"/>
      <c r="H50" s="26"/>
    </row>
    <row r="51" spans="1:8" ht="12.75">
      <c r="A51" s="26">
        <v>1</v>
      </c>
      <c r="B51" s="26" t="s">
        <v>46</v>
      </c>
      <c r="C51" s="30" t="s">
        <v>13</v>
      </c>
      <c r="D51" s="30" t="s">
        <v>15</v>
      </c>
      <c r="E51" s="32" t="s">
        <v>65</v>
      </c>
      <c r="F51" s="40">
        <v>3.42</v>
      </c>
      <c r="G51" s="29">
        <v>1</v>
      </c>
      <c r="H51" s="26" t="s">
        <v>19</v>
      </c>
    </row>
    <row r="52" spans="1:8" ht="12.75">
      <c r="A52" s="26">
        <v>2</v>
      </c>
      <c r="B52" s="26" t="s">
        <v>111</v>
      </c>
      <c r="C52" s="30" t="s">
        <v>13</v>
      </c>
      <c r="D52" s="30" t="s">
        <v>15</v>
      </c>
      <c r="E52" s="32" t="s">
        <v>65</v>
      </c>
      <c r="F52" s="40">
        <v>4.28</v>
      </c>
      <c r="G52" s="29">
        <v>2</v>
      </c>
      <c r="H52" s="26" t="s">
        <v>19</v>
      </c>
    </row>
    <row r="53" spans="1:8" ht="12.75">
      <c r="A53" s="26">
        <v>3</v>
      </c>
      <c r="B53" s="26" t="s">
        <v>112</v>
      </c>
      <c r="C53" s="30" t="s">
        <v>13</v>
      </c>
      <c r="D53" s="30" t="s">
        <v>15</v>
      </c>
      <c r="E53" s="32" t="s">
        <v>65</v>
      </c>
      <c r="F53" s="40">
        <v>4.43</v>
      </c>
      <c r="G53" s="29">
        <v>3</v>
      </c>
      <c r="H53" s="26" t="s">
        <v>19</v>
      </c>
    </row>
    <row r="54" spans="1:8" ht="12.75">
      <c r="A54" s="26">
        <v>4</v>
      </c>
      <c r="B54" s="26" t="s">
        <v>113</v>
      </c>
      <c r="C54" s="30" t="s">
        <v>13</v>
      </c>
      <c r="D54" s="30" t="s">
        <v>15</v>
      </c>
      <c r="E54" s="32" t="s">
        <v>65</v>
      </c>
      <c r="F54" s="40">
        <v>6.41</v>
      </c>
      <c r="G54" s="29">
        <v>4</v>
      </c>
      <c r="H54" s="26"/>
    </row>
    <row r="55" spans="1:8" ht="12.75">
      <c r="A55" s="26">
        <v>5</v>
      </c>
      <c r="B55" s="26" t="s">
        <v>114</v>
      </c>
      <c r="C55" s="30" t="s">
        <v>13</v>
      </c>
      <c r="D55" s="30" t="s">
        <v>15</v>
      </c>
      <c r="E55" s="32" t="s">
        <v>94</v>
      </c>
      <c r="F55" s="40">
        <v>6.49</v>
      </c>
      <c r="G55" s="29">
        <v>5</v>
      </c>
      <c r="H55" s="26"/>
    </row>
    <row r="56" spans="1:8" ht="12.75">
      <c r="A56" s="26">
        <v>6</v>
      </c>
      <c r="B56" s="26" t="s">
        <v>115</v>
      </c>
      <c r="C56" s="30" t="s">
        <v>13</v>
      </c>
      <c r="D56" s="30" t="s">
        <v>15</v>
      </c>
      <c r="E56" s="32" t="s">
        <v>94</v>
      </c>
      <c r="F56" s="40">
        <v>7.53</v>
      </c>
      <c r="G56" s="29">
        <v>6</v>
      </c>
      <c r="H56" s="26"/>
    </row>
    <row r="57" spans="1:8" ht="12.75">
      <c r="A57" s="26">
        <v>7</v>
      </c>
      <c r="B57" s="26" t="s">
        <v>116</v>
      </c>
      <c r="C57" s="30" t="s">
        <v>13</v>
      </c>
      <c r="D57" s="30" t="s">
        <v>15</v>
      </c>
      <c r="E57" s="32" t="s">
        <v>94</v>
      </c>
      <c r="F57" s="40">
        <v>8.18</v>
      </c>
      <c r="G57" s="29">
        <v>7</v>
      </c>
      <c r="H57" s="26"/>
    </row>
    <row r="58" spans="1:8" ht="12.75">
      <c r="A58" s="26">
        <v>8</v>
      </c>
      <c r="B58" s="26" t="s">
        <v>117</v>
      </c>
      <c r="C58" s="30" t="s">
        <v>13</v>
      </c>
      <c r="D58" s="30" t="s">
        <v>15</v>
      </c>
      <c r="E58" s="32" t="s">
        <v>94</v>
      </c>
      <c r="F58" s="40">
        <v>10.01</v>
      </c>
      <c r="G58" s="29">
        <v>8</v>
      </c>
      <c r="H58" s="26"/>
    </row>
    <row r="59" spans="1:8" ht="12.75">
      <c r="A59" s="26">
        <v>9</v>
      </c>
      <c r="B59" s="26" t="s">
        <v>118</v>
      </c>
      <c r="C59" s="30" t="s">
        <v>13</v>
      </c>
      <c r="D59" s="30" t="s">
        <v>15</v>
      </c>
      <c r="E59" s="32" t="s">
        <v>94</v>
      </c>
      <c r="F59" s="40">
        <v>12.19</v>
      </c>
      <c r="G59" s="29" t="s">
        <v>119</v>
      </c>
      <c r="H59" s="26"/>
    </row>
    <row r="60" spans="1:8" ht="12.75">
      <c r="A60" s="26">
        <v>10</v>
      </c>
      <c r="B60" s="26" t="s">
        <v>120</v>
      </c>
      <c r="C60" s="30" t="s">
        <v>13</v>
      </c>
      <c r="D60" s="30" t="s">
        <v>15</v>
      </c>
      <c r="E60" s="32" t="s">
        <v>19</v>
      </c>
      <c r="F60" s="40" t="s">
        <v>63</v>
      </c>
      <c r="G60" s="29"/>
      <c r="H60" s="26"/>
    </row>
    <row r="61" ht="12.75">
      <c r="E61" s="1"/>
    </row>
    <row r="62" spans="3:5" ht="12.75">
      <c r="C62" s="35"/>
      <c r="D62" s="35"/>
      <c r="E62" s="36"/>
    </row>
    <row r="63" spans="2:5" ht="12.75">
      <c r="B63" s="35" t="s">
        <v>121</v>
      </c>
      <c r="D63" s="35" t="s">
        <v>64</v>
      </c>
      <c r="E63" s="35" t="s">
        <v>122</v>
      </c>
    </row>
    <row r="64" spans="3:5" ht="12.75">
      <c r="C64" s="35"/>
      <c r="D64" s="35"/>
      <c r="E64" s="35"/>
    </row>
    <row r="65" spans="3:5" ht="12.75">
      <c r="C65" s="35"/>
      <c r="E65" s="35"/>
    </row>
    <row r="66" spans="3:4" ht="12.75">
      <c r="C66" s="35"/>
      <c r="D66" s="35"/>
    </row>
    <row r="67" spans="3:4" ht="12.75">
      <c r="C67" s="35"/>
      <c r="D67" s="35"/>
    </row>
    <row r="68" spans="3:4" ht="12.75">
      <c r="C68" s="35"/>
      <c r="D68" s="35"/>
    </row>
    <row r="69" spans="3:4" ht="12.75">
      <c r="C69" s="35"/>
      <c r="D69" s="35"/>
    </row>
    <row r="70" spans="3:4" ht="12.75">
      <c r="C70" s="35"/>
      <c r="D70" s="35"/>
    </row>
    <row r="71" ht="12.75">
      <c r="E71" s="1"/>
    </row>
    <row r="72" ht="12.75">
      <c r="E72" s="1"/>
    </row>
    <row r="76" ht="12.75">
      <c r="E76" s="1"/>
    </row>
  </sheetData>
  <sheetProtection/>
  <printOptions/>
  <pageMargins left="0" right="0" top="0" bottom="0" header="0.5118110236220472" footer="0.5118110236220472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8"/>
  <sheetViews>
    <sheetView zoomScalePageLayoutView="0" workbookViewId="0" topLeftCell="A73">
      <selection activeCell="A85" sqref="A85:H91"/>
    </sheetView>
  </sheetViews>
  <sheetFormatPr defaultColWidth="9.00390625" defaultRowHeight="12.75"/>
  <cols>
    <col min="1" max="1" width="4.125" style="17" customWidth="1"/>
    <col min="2" max="2" width="23.00390625" style="17" customWidth="1"/>
    <col min="3" max="3" width="13.625" style="17" customWidth="1"/>
    <col min="4" max="4" width="11.875" style="17" customWidth="1"/>
    <col min="5" max="5" width="4.625" style="18" customWidth="1"/>
    <col min="6" max="6" width="9.00390625" style="43" customWidth="1"/>
    <col min="7" max="7" width="5.75390625" style="18" customWidth="1"/>
    <col min="8" max="8" width="5.875" style="18" customWidth="1"/>
    <col min="9" max="16384" width="9.125" style="17" customWidth="1"/>
  </cols>
  <sheetData>
    <row r="1" spans="2:5" ht="12" customHeight="1">
      <c r="B1" s="18"/>
      <c r="E1" s="18" t="s">
        <v>770</v>
      </c>
    </row>
    <row r="2" ht="12" customHeight="1">
      <c r="B2" s="17" t="s">
        <v>746</v>
      </c>
    </row>
    <row r="3" spans="3:6" ht="12" customHeight="1">
      <c r="C3" s="18"/>
      <c r="E3" s="130" t="s">
        <v>771</v>
      </c>
      <c r="F3" s="44"/>
    </row>
    <row r="4" ht="12" customHeight="1">
      <c r="B4" s="17" t="s">
        <v>772</v>
      </c>
    </row>
    <row r="5" ht="12" customHeight="1">
      <c r="B5" s="17" t="s">
        <v>823</v>
      </c>
    </row>
    <row r="6" spans="1:8" ht="12" customHeight="1">
      <c r="A6" s="45" t="s">
        <v>17</v>
      </c>
      <c r="B6" s="46" t="s">
        <v>9</v>
      </c>
      <c r="C6" s="46" t="s">
        <v>125</v>
      </c>
      <c r="D6" s="45" t="s">
        <v>10</v>
      </c>
      <c r="E6" s="46" t="s">
        <v>61</v>
      </c>
      <c r="F6" s="47" t="s">
        <v>62</v>
      </c>
      <c r="G6" s="46" t="s">
        <v>11</v>
      </c>
      <c r="H6" s="115" t="s">
        <v>128</v>
      </c>
    </row>
    <row r="7" spans="1:9" ht="12" customHeight="1">
      <c r="A7" s="120">
        <v>94</v>
      </c>
      <c r="B7" s="120" t="s">
        <v>49</v>
      </c>
      <c r="C7" s="120" t="s">
        <v>15</v>
      </c>
      <c r="D7" s="120" t="s">
        <v>13</v>
      </c>
      <c r="E7" s="135">
        <v>1</v>
      </c>
      <c r="F7" s="140">
        <v>0.012708333333333334</v>
      </c>
      <c r="G7" s="142" t="s">
        <v>75</v>
      </c>
      <c r="H7" s="116"/>
      <c r="I7" s="17">
        <v>6</v>
      </c>
    </row>
    <row r="8" spans="1:9" ht="12" customHeight="1">
      <c r="A8" s="121">
        <v>94</v>
      </c>
      <c r="B8" s="121" t="s">
        <v>21</v>
      </c>
      <c r="C8" s="121" t="s">
        <v>81</v>
      </c>
      <c r="D8" s="121" t="s">
        <v>773</v>
      </c>
      <c r="E8" s="122">
        <v>1</v>
      </c>
      <c r="F8" s="138">
        <v>0.01476851851851852</v>
      </c>
      <c r="G8" s="142" t="s">
        <v>73</v>
      </c>
      <c r="H8" s="116"/>
      <c r="I8" s="17">
        <v>5</v>
      </c>
    </row>
    <row r="9" spans="1:9" ht="12" customHeight="1">
      <c r="A9" s="121"/>
      <c r="B9" s="121" t="s">
        <v>54</v>
      </c>
      <c r="C9" s="121" t="s">
        <v>15</v>
      </c>
      <c r="D9" s="121" t="s">
        <v>13</v>
      </c>
      <c r="E9" s="122" t="s">
        <v>84</v>
      </c>
      <c r="F9" s="138">
        <v>0.014953703703703705</v>
      </c>
      <c r="G9" s="142" t="s">
        <v>131</v>
      </c>
      <c r="H9" s="116"/>
      <c r="I9" s="17">
        <v>4</v>
      </c>
    </row>
    <row r="10" spans="1:9" ht="12" customHeight="1">
      <c r="A10" s="121"/>
      <c r="B10" s="121" t="s">
        <v>774</v>
      </c>
      <c r="C10" s="121" t="s">
        <v>81</v>
      </c>
      <c r="D10" s="121" t="s">
        <v>773</v>
      </c>
      <c r="E10" s="122">
        <v>3</v>
      </c>
      <c r="F10" s="138">
        <v>0.01503472222222222</v>
      </c>
      <c r="G10" s="142" t="s">
        <v>143</v>
      </c>
      <c r="H10" s="116"/>
      <c r="I10" s="17">
        <v>3</v>
      </c>
    </row>
    <row r="11" spans="1:9" ht="12" customHeight="1">
      <c r="A11" s="120"/>
      <c r="B11" s="121" t="s">
        <v>469</v>
      </c>
      <c r="C11" s="121"/>
      <c r="D11" s="121" t="s">
        <v>320</v>
      </c>
      <c r="E11" s="122" t="s">
        <v>94</v>
      </c>
      <c r="F11" s="138">
        <v>0.01542824074074074</v>
      </c>
      <c r="G11" s="142" t="s">
        <v>232</v>
      </c>
      <c r="H11" s="116"/>
      <c r="I11" s="17">
        <v>2</v>
      </c>
    </row>
    <row r="12" spans="1:13" ht="12" customHeight="1">
      <c r="A12" s="120"/>
      <c r="B12" s="121" t="s">
        <v>775</v>
      </c>
      <c r="C12" s="121"/>
      <c r="D12" s="121" t="s">
        <v>320</v>
      </c>
      <c r="E12" s="122" t="s">
        <v>94</v>
      </c>
      <c r="F12" s="138">
        <v>0.01582175925925926</v>
      </c>
      <c r="G12" s="142" t="s">
        <v>233</v>
      </c>
      <c r="H12" s="116"/>
      <c r="I12" s="17">
        <v>1</v>
      </c>
      <c r="J12" s="66"/>
      <c r="K12" s="18"/>
      <c r="M12" s="18"/>
    </row>
    <row r="13" spans="1:13" ht="12" customHeight="1">
      <c r="A13" s="121"/>
      <c r="B13" s="121" t="s">
        <v>776</v>
      </c>
      <c r="C13" s="121" t="s">
        <v>777</v>
      </c>
      <c r="D13" s="121" t="s">
        <v>778</v>
      </c>
      <c r="E13" s="122" t="s">
        <v>19</v>
      </c>
      <c r="F13" s="138">
        <v>0.017083333333333336</v>
      </c>
      <c r="G13" s="142" t="s">
        <v>234</v>
      </c>
      <c r="H13" s="116"/>
      <c r="I13" s="1"/>
      <c r="J13" s="66"/>
      <c r="L13" s="52"/>
      <c r="M13" s="18"/>
    </row>
    <row r="14" spans="1:13" ht="12" customHeight="1">
      <c r="A14" s="121"/>
      <c r="B14" s="121" t="s">
        <v>779</v>
      </c>
      <c r="C14" s="121" t="s">
        <v>780</v>
      </c>
      <c r="D14" s="121" t="s">
        <v>177</v>
      </c>
      <c r="E14" s="122" t="s">
        <v>65</v>
      </c>
      <c r="F14" s="138">
        <v>0.017233796296296296</v>
      </c>
      <c r="G14" s="142" t="s">
        <v>33</v>
      </c>
      <c r="H14" s="116"/>
      <c r="J14" s="66"/>
      <c r="K14" s="18"/>
      <c r="M14" s="18"/>
    </row>
    <row r="15" spans="1:13" ht="12" customHeight="1">
      <c r="A15" s="120">
        <v>95</v>
      </c>
      <c r="B15" s="120" t="s">
        <v>705</v>
      </c>
      <c r="C15" s="120" t="s">
        <v>70</v>
      </c>
      <c r="D15" s="120" t="s">
        <v>1</v>
      </c>
      <c r="E15" s="135">
        <v>3</v>
      </c>
      <c r="F15" s="140">
        <v>0.01733796296296296</v>
      </c>
      <c r="G15" s="142" t="s">
        <v>34</v>
      </c>
      <c r="H15" s="116"/>
      <c r="J15" s="66"/>
      <c r="L15" s="52"/>
      <c r="M15" s="18"/>
    </row>
    <row r="16" spans="1:13" ht="12" customHeight="1">
      <c r="A16" s="121"/>
      <c r="B16" s="121" t="s">
        <v>781</v>
      </c>
      <c r="C16" s="121" t="s">
        <v>780</v>
      </c>
      <c r="D16" s="121" t="s">
        <v>177</v>
      </c>
      <c r="E16" s="122">
        <v>2</v>
      </c>
      <c r="F16" s="138">
        <v>0.01761574074074074</v>
      </c>
      <c r="G16" s="142" t="s">
        <v>35</v>
      </c>
      <c r="H16" s="116"/>
      <c r="J16" s="66"/>
      <c r="L16" s="52"/>
      <c r="M16" s="18"/>
    </row>
    <row r="17" spans="1:13" ht="12" customHeight="1">
      <c r="A17" s="121"/>
      <c r="B17" s="121" t="s">
        <v>136</v>
      </c>
      <c r="C17" s="121" t="s">
        <v>137</v>
      </c>
      <c r="D17" s="121" t="s">
        <v>773</v>
      </c>
      <c r="E17" s="122">
        <v>2</v>
      </c>
      <c r="F17" s="138">
        <v>0.017719907407407406</v>
      </c>
      <c r="G17" s="142" t="s">
        <v>36</v>
      </c>
      <c r="H17" s="116"/>
      <c r="J17" s="66"/>
      <c r="L17" s="52"/>
      <c r="M17" s="18"/>
    </row>
    <row r="18" spans="1:13" ht="12" customHeight="1">
      <c r="A18" s="121"/>
      <c r="B18" s="121" t="s">
        <v>782</v>
      </c>
      <c r="C18" s="121" t="s">
        <v>783</v>
      </c>
      <c r="D18" s="121" t="s">
        <v>778</v>
      </c>
      <c r="E18" s="122" t="s">
        <v>84</v>
      </c>
      <c r="F18" s="138">
        <v>0.017870370370370373</v>
      </c>
      <c r="G18" s="142" t="s">
        <v>235</v>
      </c>
      <c r="H18" s="116"/>
      <c r="J18" s="66"/>
      <c r="L18" s="52"/>
      <c r="M18" s="18"/>
    </row>
    <row r="19" spans="1:13" ht="12" customHeight="1">
      <c r="A19" s="121"/>
      <c r="B19" s="121" t="s">
        <v>784</v>
      </c>
      <c r="C19" s="121" t="s">
        <v>786</v>
      </c>
      <c r="D19" s="121" t="s">
        <v>787</v>
      </c>
      <c r="E19" s="122" t="s">
        <v>94</v>
      </c>
      <c r="F19" s="138">
        <v>0.01851851851851852</v>
      </c>
      <c r="G19" s="142" t="s">
        <v>400</v>
      </c>
      <c r="H19" s="116"/>
      <c r="J19" s="66"/>
      <c r="L19" s="52"/>
      <c r="M19" s="18"/>
    </row>
    <row r="20" spans="1:13" ht="12" customHeight="1">
      <c r="A20" s="121"/>
      <c r="B20" s="121" t="s">
        <v>788</v>
      </c>
      <c r="C20" s="121" t="s">
        <v>783</v>
      </c>
      <c r="D20" s="121" t="s">
        <v>778</v>
      </c>
      <c r="E20" s="122" t="s">
        <v>19</v>
      </c>
      <c r="F20" s="138">
        <v>0.01934027777777778</v>
      </c>
      <c r="G20" s="142" t="s">
        <v>402</v>
      </c>
      <c r="H20" s="116"/>
      <c r="J20" s="66"/>
      <c r="L20" s="52"/>
      <c r="M20" s="18"/>
    </row>
    <row r="21" spans="1:13" ht="12" customHeight="1">
      <c r="A21" s="121"/>
      <c r="B21" s="121" t="s">
        <v>7</v>
      </c>
      <c r="C21" s="121" t="s">
        <v>81</v>
      </c>
      <c r="D21" s="121" t="s">
        <v>773</v>
      </c>
      <c r="E21" s="122">
        <v>2</v>
      </c>
      <c r="F21" s="138">
        <v>0.01990740740740741</v>
      </c>
      <c r="G21" s="142" t="s">
        <v>404</v>
      </c>
      <c r="H21" s="116"/>
      <c r="J21" s="66"/>
      <c r="L21" s="52"/>
      <c r="M21" s="18"/>
    </row>
    <row r="22" spans="1:13" ht="12" customHeight="1">
      <c r="A22" s="121"/>
      <c r="B22" s="121" t="s">
        <v>789</v>
      </c>
      <c r="C22" s="121" t="s">
        <v>780</v>
      </c>
      <c r="D22" s="121" t="s">
        <v>177</v>
      </c>
      <c r="E22" s="122" t="s">
        <v>65</v>
      </c>
      <c r="F22" s="138">
        <v>0.01996527777777778</v>
      </c>
      <c r="G22" s="142" t="s">
        <v>406</v>
      </c>
      <c r="H22" s="116"/>
      <c r="J22" s="66"/>
      <c r="L22" s="52"/>
      <c r="M22" s="18"/>
    </row>
    <row r="23" spans="1:13" ht="12" customHeight="1">
      <c r="A23" s="121"/>
      <c r="B23" s="121" t="s">
        <v>790</v>
      </c>
      <c r="C23" s="121" t="s">
        <v>791</v>
      </c>
      <c r="D23" s="121" t="s">
        <v>31</v>
      </c>
      <c r="E23" s="122" t="s">
        <v>94</v>
      </c>
      <c r="F23" s="138">
        <v>0.02021990740740741</v>
      </c>
      <c r="G23" s="142" t="s">
        <v>408</v>
      </c>
      <c r="H23" s="116"/>
      <c r="J23" s="66"/>
      <c r="L23" s="52"/>
      <c r="M23" s="18"/>
    </row>
    <row r="24" spans="1:13" ht="12" customHeight="1">
      <c r="A24" s="121"/>
      <c r="B24" s="121" t="s">
        <v>792</v>
      </c>
      <c r="C24" s="121" t="s">
        <v>793</v>
      </c>
      <c r="D24" s="121" t="s">
        <v>787</v>
      </c>
      <c r="E24" s="122" t="s">
        <v>94</v>
      </c>
      <c r="F24" s="138">
        <v>0.020520833333333332</v>
      </c>
      <c r="G24" s="142" t="s">
        <v>409</v>
      </c>
      <c r="H24" s="116"/>
      <c r="J24" s="66"/>
      <c r="L24" s="52"/>
      <c r="M24" s="18"/>
    </row>
    <row r="25" spans="1:13" ht="12" customHeight="1">
      <c r="A25" s="121"/>
      <c r="B25" s="121" t="s">
        <v>794</v>
      </c>
      <c r="C25" s="121"/>
      <c r="D25" s="121" t="s">
        <v>320</v>
      </c>
      <c r="E25" s="122" t="s">
        <v>94</v>
      </c>
      <c r="F25" s="138">
        <v>0.020601851851851854</v>
      </c>
      <c r="G25" s="142" t="s">
        <v>497</v>
      </c>
      <c r="H25" s="116"/>
      <c r="J25" s="66"/>
      <c r="L25" s="52"/>
      <c r="M25" s="18"/>
    </row>
    <row r="26" spans="1:13" ht="12" customHeight="1">
      <c r="A26" s="121"/>
      <c r="B26" s="121" t="s">
        <v>795</v>
      </c>
      <c r="C26" s="121" t="s">
        <v>316</v>
      </c>
      <c r="D26" s="121" t="s">
        <v>315</v>
      </c>
      <c r="E26" s="122">
        <v>3</v>
      </c>
      <c r="F26" s="138">
        <v>0.021226851851851854</v>
      </c>
      <c r="G26" s="142" t="s">
        <v>415</v>
      </c>
      <c r="H26" s="116"/>
      <c r="J26" s="66"/>
      <c r="L26" s="52"/>
      <c r="M26" s="18"/>
    </row>
    <row r="27" spans="1:13" ht="12" customHeight="1">
      <c r="A27" s="121"/>
      <c r="B27" s="121" t="s">
        <v>796</v>
      </c>
      <c r="C27" s="121"/>
      <c r="D27" s="121" t="s">
        <v>797</v>
      </c>
      <c r="E27" s="122" t="s">
        <v>94</v>
      </c>
      <c r="F27" s="138">
        <v>0.02148148148148148</v>
      </c>
      <c r="G27" s="142" t="s">
        <v>541</v>
      </c>
      <c r="H27" s="116"/>
      <c r="J27" s="66"/>
      <c r="L27" s="52"/>
      <c r="M27" s="18"/>
    </row>
    <row r="28" spans="1:13" ht="12" customHeight="1">
      <c r="A28" s="121"/>
      <c r="B28" s="121" t="s">
        <v>798</v>
      </c>
      <c r="C28" s="121" t="s">
        <v>799</v>
      </c>
      <c r="D28" s="121" t="s">
        <v>177</v>
      </c>
      <c r="E28" s="122" t="s">
        <v>65</v>
      </c>
      <c r="F28" s="138">
        <v>0.021967592592592594</v>
      </c>
      <c r="G28" s="142" t="s">
        <v>479</v>
      </c>
      <c r="H28" s="116"/>
      <c r="J28" s="66"/>
      <c r="L28" s="52"/>
      <c r="M28" s="18"/>
    </row>
    <row r="29" spans="1:13" ht="12" customHeight="1">
      <c r="A29" s="121"/>
      <c r="B29" s="121" t="s">
        <v>318</v>
      </c>
      <c r="C29" s="121" t="s">
        <v>312</v>
      </c>
      <c r="D29" s="121" t="s">
        <v>773</v>
      </c>
      <c r="E29" s="122" t="s">
        <v>19</v>
      </c>
      <c r="F29" s="138">
        <v>0.024166666666666666</v>
      </c>
      <c r="G29" s="142" t="s">
        <v>480</v>
      </c>
      <c r="H29" s="116"/>
      <c r="J29" s="66"/>
      <c r="L29" s="52"/>
      <c r="M29" s="18"/>
    </row>
    <row r="30" spans="1:13" ht="12" customHeight="1">
      <c r="A30" s="121"/>
      <c r="B30" s="121" t="s">
        <v>801</v>
      </c>
      <c r="C30" s="121" t="s">
        <v>777</v>
      </c>
      <c r="D30" s="121" t="s">
        <v>778</v>
      </c>
      <c r="E30" s="122" t="s">
        <v>94</v>
      </c>
      <c r="F30" s="138">
        <v>0.025011574074074075</v>
      </c>
      <c r="G30" s="142" t="s">
        <v>481</v>
      </c>
      <c r="H30" s="116"/>
      <c r="J30" s="66"/>
      <c r="L30" s="52"/>
      <c r="M30" s="18"/>
    </row>
    <row r="31" spans="1:13" ht="12" customHeight="1">
      <c r="A31" s="121"/>
      <c r="B31" s="121" t="s">
        <v>802</v>
      </c>
      <c r="C31" s="121" t="s">
        <v>803</v>
      </c>
      <c r="D31" s="121" t="s">
        <v>31</v>
      </c>
      <c r="E31" s="122" t="s">
        <v>65</v>
      </c>
      <c r="F31" s="138">
        <v>0.025625</v>
      </c>
      <c r="G31" s="142" t="s">
        <v>814</v>
      </c>
      <c r="H31" s="116"/>
      <c r="J31" s="66"/>
      <c r="L31" s="52"/>
      <c r="M31" s="18"/>
    </row>
    <row r="32" spans="1:13" ht="12" customHeight="1">
      <c r="A32" s="121"/>
      <c r="B32" s="121" t="s">
        <v>708</v>
      </c>
      <c r="C32" s="121" t="s">
        <v>137</v>
      </c>
      <c r="D32" s="121" t="s">
        <v>1</v>
      </c>
      <c r="E32" s="122" t="s">
        <v>19</v>
      </c>
      <c r="F32" s="138">
        <v>0.02619212962962963</v>
      </c>
      <c r="G32" s="142" t="s">
        <v>416</v>
      </c>
      <c r="H32" s="116"/>
      <c r="J32" s="66"/>
      <c r="L32" s="52"/>
      <c r="M32" s="18"/>
    </row>
    <row r="33" spans="1:13" ht="12" customHeight="1">
      <c r="A33" s="121"/>
      <c r="B33" s="121" t="s">
        <v>804</v>
      </c>
      <c r="C33" s="121" t="s">
        <v>799</v>
      </c>
      <c r="D33" s="121" t="s">
        <v>177</v>
      </c>
      <c r="E33" s="122" t="s">
        <v>65</v>
      </c>
      <c r="F33" s="138">
        <v>0.02636574074074074</v>
      </c>
      <c r="G33" s="142" t="s">
        <v>815</v>
      </c>
      <c r="H33" s="116"/>
      <c r="J33" s="66"/>
      <c r="L33" s="52"/>
      <c r="M33" s="18"/>
    </row>
    <row r="34" spans="1:13" ht="12" customHeight="1">
      <c r="A34" s="121"/>
      <c r="B34" s="121" t="s">
        <v>805</v>
      </c>
      <c r="C34" s="121"/>
      <c r="D34" s="121" t="s">
        <v>320</v>
      </c>
      <c r="E34" s="122" t="s">
        <v>94</v>
      </c>
      <c r="F34" s="138">
        <v>0.027650462962962963</v>
      </c>
      <c r="G34" s="142" t="s">
        <v>417</v>
      </c>
      <c r="H34" s="116"/>
      <c r="J34" s="66"/>
      <c r="L34" s="52"/>
      <c r="M34" s="18"/>
    </row>
    <row r="35" spans="1:13" ht="12" customHeight="1">
      <c r="A35" s="121"/>
      <c r="B35" s="121" t="s">
        <v>314</v>
      </c>
      <c r="C35" s="121" t="s">
        <v>315</v>
      </c>
      <c r="D35" s="121" t="s">
        <v>316</v>
      </c>
      <c r="E35" s="122" t="s">
        <v>65</v>
      </c>
      <c r="F35" s="138">
        <v>0.02775462962962963</v>
      </c>
      <c r="G35" s="142" t="s">
        <v>816</v>
      </c>
      <c r="H35" s="116"/>
      <c r="J35" s="66"/>
      <c r="L35" s="52"/>
      <c r="M35" s="18"/>
    </row>
    <row r="36" spans="1:13" ht="12" customHeight="1">
      <c r="A36" s="121"/>
      <c r="B36" s="121" t="s">
        <v>807</v>
      </c>
      <c r="C36" s="121"/>
      <c r="D36" s="121" t="s">
        <v>797</v>
      </c>
      <c r="E36" s="122" t="s">
        <v>94</v>
      </c>
      <c r="F36" s="138">
        <v>0.028391203703703707</v>
      </c>
      <c r="G36" s="142" t="s">
        <v>817</v>
      </c>
      <c r="H36" s="116"/>
      <c r="J36" s="66"/>
      <c r="L36" s="52"/>
      <c r="M36" s="18"/>
    </row>
    <row r="37" spans="1:13" ht="12" customHeight="1">
      <c r="A37" s="121"/>
      <c r="B37" s="121" t="s">
        <v>806</v>
      </c>
      <c r="C37" s="121" t="s">
        <v>808</v>
      </c>
      <c r="D37" s="121" t="s">
        <v>797</v>
      </c>
      <c r="E37" s="122" t="s">
        <v>94</v>
      </c>
      <c r="F37" s="138">
        <v>0.028946759259259255</v>
      </c>
      <c r="G37" s="142" t="s">
        <v>818</v>
      </c>
      <c r="H37" s="116"/>
      <c r="J37" s="66"/>
      <c r="L37" s="52"/>
      <c r="M37" s="18"/>
    </row>
    <row r="38" spans="1:13" ht="12" customHeight="1">
      <c r="A38" s="121"/>
      <c r="B38" s="121" t="s">
        <v>809</v>
      </c>
      <c r="C38" s="121" t="s">
        <v>251</v>
      </c>
      <c r="D38" s="121" t="s">
        <v>48</v>
      </c>
      <c r="E38" s="122" t="s">
        <v>94</v>
      </c>
      <c r="F38" s="138">
        <v>0.030671296296296294</v>
      </c>
      <c r="G38" s="142" t="s">
        <v>819</v>
      </c>
      <c r="H38" s="116"/>
      <c r="J38" s="66"/>
      <c r="L38" s="52"/>
      <c r="M38" s="18"/>
    </row>
    <row r="39" spans="1:13" ht="12" customHeight="1">
      <c r="A39" s="121"/>
      <c r="B39" s="121" t="s">
        <v>810</v>
      </c>
      <c r="C39" s="121"/>
      <c r="D39" s="121" t="s">
        <v>797</v>
      </c>
      <c r="E39" s="122" t="s">
        <v>94</v>
      </c>
      <c r="F39" s="138">
        <v>0.03108796296296296</v>
      </c>
      <c r="G39" s="142" t="s">
        <v>820</v>
      </c>
      <c r="H39" s="116"/>
      <c r="J39" s="66"/>
      <c r="L39" s="52"/>
      <c r="M39" s="18"/>
    </row>
    <row r="40" spans="1:13" ht="12" customHeight="1">
      <c r="A40" s="121"/>
      <c r="B40" s="121" t="s">
        <v>812</v>
      </c>
      <c r="C40" s="121"/>
      <c r="D40" s="121" t="s">
        <v>320</v>
      </c>
      <c r="E40" s="122" t="s">
        <v>94</v>
      </c>
      <c r="F40" s="138">
        <v>0.031574074074074074</v>
      </c>
      <c r="G40" s="142" t="s">
        <v>821</v>
      </c>
      <c r="H40" s="116"/>
      <c r="J40" s="66"/>
      <c r="L40" s="52"/>
      <c r="M40" s="18"/>
    </row>
    <row r="41" spans="1:13" ht="12" customHeight="1">
      <c r="A41" s="121"/>
      <c r="B41" s="121" t="s">
        <v>811</v>
      </c>
      <c r="C41" s="121" t="s">
        <v>799</v>
      </c>
      <c r="D41" s="121" t="s">
        <v>177</v>
      </c>
      <c r="E41" s="122" t="s">
        <v>19</v>
      </c>
      <c r="F41" s="138">
        <v>0.03181712962962963</v>
      </c>
      <c r="G41" s="142" t="s">
        <v>822</v>
      </c>
      <c r="H41" s="116"/>
      <c r="J41" s="66"/>
      <c r="L41" s="52"/>
      <c r="M41" s="18"/>
    </row>
    <row r="42" spans="1:13" ht="12" customHeight="1">
      <c r="A42" s="121"/>
      <c r="B42" s="121" t="s">
        <v>800</v>
      </c>
      <c r="C42" s="121"/>
      <c r="D42" s="121" t="s">
        <v>320</v>
      </c>
      <c r="E42" s="122" t="s">
        <v>94</v>
      </c>
      <c r="F42" s="138" t="s">
        <v>205</v>
      </c>
      <c r="G42" s="142"/>
      <c r="H42" s="116"/>
      <c r="J42" s="66"/>
      <c r="L42" s="52"/>
      <c r="M42" s="18"/>
    </row>
    <row r="43" spans="1:13" ht="12" customHeight="1">
      <c r="A43" s="121"/>
      <c r="B43" s="121" t="s">
        <v>813</v>
      </c>
      <c r="C43" s="121" t="s">
        <v>799</v>
      </c>
      <c r="D43" s="121" t="s">
        <v>177</v>
      </c>
      <c r="E43" s="122" t="s">
        <v>19</v>
      </c>
      <c r="F43" s="138" t="s">
        <v>205</v>
      </c>
      <c r="G43" s="142" t="s">
        <v>203</v>
      </c>
      <c r="H43" s="116"/>
      <c r="I43" s="1"/>
      <c r="J43" s="66"/>
      <c r="L43" s="52"/>
      <c r="M43" s="18"/>
    </row>
    <row r="44" spans="1:13" ht="12" customHeight="1">
      <c r="A44" s="1"/>
      <c r="B44" s="52" t="s">
        <v>931</v>
      </c>
      <c r="C44" s="52" t="s">
        <v>757</v>
      </c>
      <c r="E44" s="53"/>
      <c r="F44" s="54"/>
      <c r="G44" s="36"/>
      <c r="H44" s="36"/>
      <c r="I44" s="1"/>
      <c r="J44" s="66"/>
      <c r="L44" s="52"/>
      <c r="M44" s="18"/>
    </row>
    <row r="45" ht="12" customHeight="1">
      <c r="B45" s="17" t="s">
        <v>752</v>
      </c>
    </row>
    <row r="46" spans="1:8" ht="12" customHeight="1">
      <c r="A46" s="45" t="s">
        <v>17</v>
      </c>
      <c r="B46" s="46" t="s">
        <v>9</v>
      </c>
      <c r="C46" s="46" t="s">
        <v>125</v>
      </c>
      <c r="D46" s="45" t="s">
        <v>10</v>
      </c>
      <c r="E46" s="46" t="s">
        <v>61</v>
      </c>
      <c r="F46" s="47" t="s">
        <v>62</v>
      </c>
      <c r="G46" s="46" t="s">
        <v>11</v>
      </c>
      <c r="H46" s="46" t="s">
        <v>128</v>
      </c>
    </row>
    <row r="47" spans="1:8" ht="12" customHeight="1">
      <c r="A47" s="45">
        <v>96</v>
      </c>
      <c r="B47" s="48" t="s">
        <v>91</v>
      </c>
      <c r="C47" s="48" t="s">
        <v>15</v>
      </c>
      <c r="D47" s="48" t="s">
        <v>13</v>
      </c>
      <c r="E47" s="50" t="s">
        <v>84</v>
      </c>
      <c r="F47" s="49">
        <v>0.011180555555555556</v>
      </c>
      <c r="G47" s="139" t="s">
        <v>75</v>
      </c>
      <c r="H47" s="116"/>
    </row>
    <row r="48" spans="1:8" ht="12" customHeight="1">
      <c r="A48" s="120"/>
      <c r="B48" s="137" t="s">
        <v>824</v>
      </c>
      <c r="C48" s="137"/>
      <c r="D48" s="121" t="s">
        <v>797</v>
      </c>
      <c r="E48" s="122" t="s">
        <v>94</v>
      </c>
      <c r="F48" s="138">
        <v>0.014398148148148148</v>
      </c>
      <c r="G48" s="139" t="s">
        <v>73</v>
      </c>
      <c r="H48" s="116"/>
    </row>
    <row r="49" spans="1:8" ht="12" customHeight="1">
      <c r="A49" s="122">
        <v>97</v>
      </c>
      <c r="B49" s="137" t="s">
        <v>743</v>
      </c>
      <c r="C49" s="137" t="s">
        <v>137</v>
      </c>
      <c r="D49" s="122" t="s">
        <v>523</v>
      </c>
      <c r="E49" s="122" t="s">
        <v>65</v>
      </c>
      <c r="F49" s="141">
        <v>0.014618055555555556</v>
      </c>
      <c r="G49" s="139" t="s">
        <v>131</v>
      </c>
      <c r="H49" s="136"/>
    </row>
    <row r="50" spans="1:8" ht="12" customHeight="1">
      <c r="A50" s="122"/>
      <c r="B50" s="137" t="s">
        <v>95</v>
      </c>
      <c r="C50" s="137" t="s">
        <v>15</v>
      </c>
      <c r="D50" s="122" t="s">
        <v>13</v>
      </c>
      <c r="E50" s="122" t="s">
        <v>84</v>
      </c>
      <c r="F50" s="138">
        <v>0.01511574074074074</v>
      </c>
      <c r="G50" s="139" t="s">
        <v>143</v>
      </c>
      <c r="H50" s="116"/>
    </row>
    <row r="51" spans="1:8" ht="12" customHeight="1">
      <c r="A51" s="135"/>
      <c r="B51" s="137" t="s">
        <v>825</v>
      </c>
      <c r="C51" s="137" t="s">
        <v>783</v>
      </c>
      <c r="D51" s="122" t="s">
        <v>778</v>
      </c>
      <c r="E51" s="122" t="s">
        <v>19</v>
      </c>
      <c r="F51" s="140">
        <v>0.016296296296296295</v>
      </c>
      <c r="G51" s="139" t="s">
        <v>232</v>
      </c>
      <c r="H51" s="36"/>
    </row>
    <row r="52" spans="1:8" ht="12" customHeight="1">
      <c r="A52" s="122"/>
      <c r="B52" s="137" t="s">
        <v>156</v>
      </c>
      <c r="C52" s="137" t="s">
        <v>70</v>
      </c>
      <c r="D52" s="122" t="s">
        <v>14</v>
      </c>
      <c r="E52" s="122" t="s">
        <v>65</v>
      </c>
      <c r="F52" s="138">
        <v>0.016967592592592593</v>
      </c>
      <c r="G52" s="139" t="s">
        <v>233</v>
      </c>
      <c r="H52" s="116"/>
    </row>
    <row r="53" spans="1:8" ht="12" customHeight="1">
      <c r="A53" s="135"/>
      <c r="B53" s="134" t="s">
        <v>50</v>
      </c>
      <c r="C53" s="134" t="s">
        <v>15</v>
      </c>
      <c r="D53" s="135" t="s">
        <v>13</v>
      </c>
      <c r="E53" s="135">
        <v>2</v>
      </c>
      <c r="F53" s="138">
        <v>0.018599537037037036</v>
      </c>
      <c r="G53" s="139" t="s">
        <v>234</v>
      </c>
      <c r="H53" s="116"/>
    </row>
    <row r="54" spans="1:8" ht="12" customHeight="1">
      <c r="A54" s="135"/>
      <c r="B54" s="134" t="s">
        <v>157</v>
      </c>
      <c r="C54" s="134" t="s">
        <v>137</v>
      </c>
      <c r="D54" s="135" t="s">
        <v>773</v>
      </c>
      <c r="E54" s="135" t="s">
        <v>65</v>
      </c>
      <c r="F54" s="138">
        <v>0.01892361111111111</v>
      </c>
      <c r="G54" s="139" t="s">
        <v>33</v>
      </c>
      <c r="H54" s="36"/>
    </row>
    <row r="55" spans="1:8" ht="12" customHeight="1">
      <c r="A55" s="122"/>
      <c r="B55" s="137" t="s">
        <v>92</v>
      </c>
      <c r="C55" s="137" t="s">
        <v>15</v>
      </c>
      <c r="D55" s="122" t="s">
        <v>13</v>
      </c>
      <c r="E55" s="122" t="s">
        <v>65</v>
      </c>
      <c r="F55" s="138">
        <v>0.019016203703703705</v>
      </c>
      <c r="G55" s="139" t="s">
        <v>34</v>
      </c>
      <c r="H55" s="116"/>
    </row>
    <row r="56" spans="1:8" ht="12" customHeight="1">
      <c r="A56" s="122"/>
      <c r="B56" s="137" t="s">
        <v>826</v>
      </c>
      <c r="C56" s="137" t="s">
        <v>182</v>
      </c>
      <c r="D56" s="122" t="s">
        <v>177</v>
      </c>
      <c r="E56" s="122">
        <v>3</v>
      </c>
      <c r="F56" s="138">
        <v>0.01947916666666667</v>
      </c>
      <c r="G56" s="139" t="s">
        <v>35</v>
      </c>
      <c r="H56" s="102"/>
    </row>
    <row r="57" spans="1:8" ht="12" customHeight="1">
      <c r="A57" s="122"/>
      <c r="B57" s="137" t="s">
        <v>827</v>
      </c>
      <c r="C57" s="137" t="s">
        <v>15</v>
      </c>
      <c r="D57" s="122" t="s">
        <v>13</v>
      </c>
      <c r="E57" s="122" t="s">
        <v>65</v>
      </c>
      <c r="F57" s="138">
        <v>0.019849537037037037</v>
      </c>
      <c r="G57" s="139" t="s">
        <v>36</v>
      </c>
      <c r="H57" s="31"/>
    </row>
    <row r="58" spans="1:8" ht="12" customHeight="1">
      <c r="A58" s="122"/>
      <c r="B58" s="137" t="s">
        <v>828</v>
      </c>
      <c r="C58" s="137"/>
      <c r="D58" s="122" t="s">
        <v>320</v>
      </c>
      <c r="E58" s="122" t="s">
        <v>94</v>
      </c>
      <c r="F58" s="138">
        <v>0.021215277777777777</v>
      </c>
      <c r="G58" s="139" t="s">
        <v>235</v>
      </c>
      <c r="H58" s="31"/>
    </row>
    <row r="59" spans="1:8" ht="12" customHeight="1">
      <c r="A59" s="122"/>
      <c r="B59" s="137" t="s">
        <v>829</v>
      </c>
      <c r="C59" s="137" t="s">
        <v>786</v>
      </c>
      <c r="D59" s="122" t="s">
        <v>787</v>
      </c>
      <c r="E59" s="122" t="s">
        <v>94</v>
      </c>
      <c r="F59" s="138">
        <v>0.021319444444444443</v>
      </c>
      <c r="G59" s="139" t="s">
        <v>400</v>
      </c>
      <c r="H59" s="31"/>
    </row>
    <row r="60" spans="1:8" ht="12" customHeight="1">
      <c r="A60" s="122"/>
      <c r="B60" s="137" t="s">
        <v>831</v>
      </c>
      <c r="C60" s="137" t="s">
        <v>799</v>
      </c>
      <c r="D60" s="122" t="s">
        <v>177</v>
      </c>
      <c r="E60" s="122" t="s">
        <v>19</v>
      </c>
      <c r="F60" s="140">
        <v>0.02164351851851852</v>
      </c>
      <c r="G60" s="139" t="s">
        <v>402</v>
      </c>
      <c r="H60" s="31"/>
    </row>
    <row r="61" spans="1:8" ht="12" customHeight="1">
      <c r="A61" s="135">
        <v>96</v>
      </c>
      <c r="B61" s="137" t="s">
        <v>151</v>
      </c>
      <c r="C61" s="137" t="s">
        <v>137</v>
      </c>
      <c r="D61" s="122" t="s">
        <v>523</v>
      </c>
      <c r="E61" s="122" t="s">
        <v>65</v>
      </c>
      <c r="F61" s="138">
        <v>0.022372685185185186</v>
      </c>
      <c r="G61" s="139" t="s">
        <v>404</v>
      </c>
      <c r="H61" s="31"/>
    </row>
    <row r="62" spans="1:8" ht="12" customHeight="1">
      <c r="A62" s="122"/>
      <c r="B62" s="137" t="s">
        <v>832</v>
      </c>
      <c r="C62" s="137" t="s">
        <v>803</v>
      </c>
      <c r="D62" s="122" t="s">
        <v>31</v>
      </c>
      <c r="E62" s="122" t="s">
        <v>94</v>
      </c>
      <c r="F62" s="141">
        <v>0.023287037037037037</v>
      </c>
      <c r="G62" s="139" t="s">
        <v>406</v>
      </c>
      <c r="H62" s="45"/>
    </row>
    <row r="63" spans="1:8" ht="12" customHeight="1">
      <c r="A63" s="122"/>
      <c r="B63" s="137" t="s">
        <v>833</v>
      </c>
      <c r="C63" s="137" t="s">
        <v>834</v>
      </c>
      <c r="D63" s="122" t="s">
        <v>787</v>
      </c>
      <c r="E63" s="122" t="s">
        <v>94</v>
      </c>
      <c r="F63" s="138">
        <v>0.023402777777777783</v>
      </c>
      <c r="G63" s="139" t="s">
        <v>408</v>
      </c>
      <c r="H63" s="31"/>
    </row>
    <row r="64" spans="1:8" ht="12" customHeight="1">
      <c r="A64" s="122"/>
      <c r="B64" s="137" t="s">
        <v>658</v>
      </c>
      <c r="C64" s="137" t="s">
        <v>15</v>
      </c>
      <c r="D64" s="122" t="s">
        <v>13</v>
      </c>
      <c r="E64" s="122" t="s">
        <v>19</v>
      </c>
      <c r="F64" s="138">
        <v>0.02395833333333333</v>
      </c>
      <c r="G64" s="139" t="s">
        <v>409</v>
      </c>
      <c r="H64" s="31"/>
    </row>
    <row r="65" spans="1:8" ht="12" customHeight="1">
      <c r="A65" s="45"/>
      <c r="B65" s="45" t="s">
        <v>835</v>
      </c>
      <c r="C65" s="55"/>
      <c r="D65" s="45" t="s">
        <v>797</v>
      </c>
      <c r="E65" s="45" t="s">
        <v>94</v>
      </c>
      <c r="F65" s="49">
        <v>0.024050925925925924</v>
      </c>
      <c r="G65" s="139" t="s">
        <v>497</v>
      </c>
      <c r="H65" s="31"/>
    </row>
    <row r="66" spans="1:8" ht="12" customHeight="1">
      <c r="A66" s="45"/>
      <c r="B66" s="45" t="s">
        <v>836</v>
      </c>
      <c r="C66" s="55" t="s">
        <v>803</v>
      </c>
      <c r="D66" s="45" t="s">
        <v>31</v>
      </c>
      <c r="E66" s="45" t="s">
        <v>94</v>
      </c>
      <c r="F66" s="49">
        <v>0.024386574074074074</v>
      </c>
      <c r="G66" s="139" t="s">
        <v>415</v>
      </c>
      <c r="H66" s="31"/>
    </row>
    <row r="67" spans="1:8" ht="12" customHeight="1">
      <c r="A67" s="45"/>
      <c r="B67" s="45" t="s">
        <v>837</v>
      </c>
      <c r="C67" s="55" t="s">
        <v>182</v>
      </c>
      <c r="D67" s="45" t="s">
        <v>177</v>
      </c>
      <c r="E67" s="45" t="s">
        <v>19</v>
      </c>
      <c r="F67" s="49">
        <v>0.025868055555555557</v>
      </c>
      <c r="G67" s="139" t="s">
        <v>541</v>
      </c>
      <c r="H67" s="31"/>
    </row>
    <row r="68" spans="1:8" ht="12" customHeight="1">
      <c r="A68" s="45"/>
      <c r="B68" s="45" t="s">
        <v>838</v>
      </c>
      <c r="C68" s="55" t="s">
        <v>799</v>
      </c>
      <c r="D68" s="45" t="s">
        <v>177</v>
      </c>
      <c r="E68" s="45" t="s">
        <v>19</v>
      </c>
      <c r="F68" s="49">
        <v>0.026793981481481485</v>
      </c>
      <c r="G68" s="139" t="s">
        <v>479</v>
      </c>
      <c r="H68" s="31"/>
    </row>
    <row r="69" spans="1:8" ht="12" customHeight="1">
      <c r="A69" s="45"/>
      <c r="B69" s="45" t="s">
        <v>839</v>
      </c>
      <c r="C69" s="55" t="s">
        <v>840</v>
      </c>
      <c r="D69" s="45" t="s">
        <v>177</v>
      </c>
      <c r="E69" s="45" t="s">
        <v>19</v>
      </c>
      <c r="F69" s="49">
        <v>0.028506944444444442</v>
      </c>
      <c r="G69" s="139" t="s">
        <v>480</v>
      </c>
      <c r="H69" s="31"/>
    </row>
    <row r="70" spans="1:8" ht="12" customHeight="1">
      <c r="A70" s="45"/>
      <c r="B70" s="45" t="s">
        <v>841</v>
      </c>
      <c r="C70" s="55"/>
      <c r="D70" s="45" t="s">
        <v>842</v>
      </c>
      <c r="E70" s="45" t="s">
        <v>94</v>
      </c>
      <c r="F70" s="49">
        <v>0.03127314814814815</v>
      </c>
      <c r="G70" s="139" t="s">
        <v>481</v>
      </c>
      <c r="H70" s="31"/>
    </row>
    <row r="71" spans="1:8" ht="12" customHeight="1">
      <c r="A71" s="45"/>
      <c r="B71" s="45" t="s">
        <v>843</v>
      </c>
      <c r="C71" s="55"/>
      <c r="D71" s="45" t="s">
        <v>842</v>
      </c>
      <c r="E71" s="45" t="s">
        <v>94</v>
      </c>
      <c r="F71" s="49">
        <v>0.03146990740740741</v>
      </c>
      <c r="G71" s="139" t="s">
        <v>814</v>
      </c>
      <c r="H71" s="31"/>
    </row>
    <row r="72" spans="1:8" ht="12" customHeight="1">
      <c r="A72" s="45"/>
      <c r="B72" s="45" t="s">
        <v>844</v>
      </c>
      <c r="C72" s="55" t="s">
        <v>791</v>
      </c>
      <c r="D72" s="45" t="s">
        <v>31</v>
      </c>
      <c r="E72" s="45" t="s">
        <v>94</v>
      </c>
      <c r="F72" s="49">
        <v>0.03594907407407407</v>
      </c>
      <c r="G72" s="139" t="s">
        <v>416</v>
      </c>
      <c r="H72" s="31"/>
    </row>
    <row r="73" spans="1:8" ht="12" customHeight="1">
      <c r="A73" s="45"/>
      <c r="B73" s="45" t="s">
        <v>845</v>
      </c>
      <c r="C73" s="55" t="s">
        <v>251</v>
      </c>
      <c r="D73" s="45" t="s">
        <v>48</v>
      </c>
      <c r="E73" s="45" t="s">
        <v>94</v>
      </c>
      <c r="F73" s="49">
        <v>0.036180555555555556</v>
      </c>
      <c r="G73" s="139" t="s">
        <v>815</v>
      </c>
      <c r="H73" s="31"/>
    </row>
    <row r="74" spans="1:8" ht="12" customHeight="1">
      <c r="A74" s="45"/>
      <c r="B74" s="45" t="s">
        <v>846</v>
      </c>
      <c r="C74" s="55"/>
      <c r="D74" s="45" t="s">
        <v>842</v>
      </c>
      <c r="E74" s="45" t="s">
        <v>94</v>
      </c>
      <c r="F74" s="49">
        <v>0.037523148148148146</v>
      </c>
      <c r="G74" s="139" t="s">
        <v>417</v>
      </c>
      <c r="H74" s="31"/>
    </row>
    <row r="75" spans="1:8" ht="12" customHeight="1">
      <c r="A75" s="45"/>
      <c r="B75" s="45" t="s">
        <v>830</v>
      </c>
      <c r="C75" s="55" t="s">
        <v>251</v>
      </c>
      <c r="D75" s="45" t="s">
        <v>48</v>
      </c>
      <c r="E75" s="45" t="s">
        <v>94</v>
      </c>
      <c r="F75" s="49" t="s">
        <v>205</v>
      </c>
      <c r="G75" s="32"/>
      <c r="H75" s="31"/>
    </row>
    <row r="76" spans="1:8" ht="12" customHeight="1">
      <c r="A76" s="45"/>
      <c r="B76" s="45" t="s">
        <v>847</v>
      </c>
      <c r="C76" s="55" t="s">
        <v>780</v>
      </c>
      <c r="D76" s="45" t="s">
        <v>177</v>
      </c>
      <c r="E76" s="45" t="s">
        <v>94</v>
      </c>
      <c r="F76" s="49" t="s">
        <v>205</v>
      </c>
      <c r="G76" s="32"/>
      <c r="H76" s="31"/>
    </row>
    <row r="77" spans="1:8" ht="12" customHeight="1">
      <c r="A77" s="45"/>
      <c r="B77" s="45" t="s">
        <v>848</v>
      </c>
      <c r="C77" s="55"/>
      <c r="D77" s="45" t="s">
        <v>842</v>
      </c>
      <c r="E77" s="45" t="s">
        <v>94</v>
      </c>
      <c r="F77" s="49" t="s">
        <v>205</v>
      </c>
      <c r="G77" s="32"/>
      <c r="H77" s="31"/>
    </row>
    <row r="78" spans="1:8" ht="12" customHeight="1">
      <c r="A78" s="45"/>
      <c r="B78" s="45" t="s">
        <v>849</v>
      </c>
      <c r="C78" s="55" t="s">
        <v>840</v>
      </c>
      <c r="D78" s="45" t="s">
        <v>177</v>
      </c>
      <c r="E78" s="45" t="s">
        <v>19</v>
      </c>
      <c r="F78" s="49" t="s">
        <v>205</v>
      </c>
      <c r="G78" s="32" t="s">
        <v>203</v>
      </c>
      <c r="H78" s="31"/>
    </row>
    <row r="79" spans="1:8" ht="12" customHeight="1">
      <c r="A79" s="45"/>
      <c r="B79" s="55" t="s">
        <v>850</v>
      </c>
      <c r="C79" s="55" t="s">
        <v>840</v>
      </c>
      <c r="D79" s="45" t="s">
        <v>177</v>
      </c>
      <c r="E79" s="46" t="s">
        <v>19</v>
      </c>
      <c r="F79" s="49" t="s">
        <v>205</v>
      </c>
      <c r="G79" s="32" t="s">
        <v>203</v>
      </c>
      <c r="H79" s="31"/>
    </row>
    <row r="80" spans="1:8" ht="12" customHeight="1">
      <c r="A80" s="45"/>
      <c r="B80" s="55" t="s">
        <v>851</v>
      </c>
      <c r="C80" s="55" t="s">
        <v>182</v>
      </c>
      <c r="D80" s="45" t="s">
        <v>177</v>
      </c>
      <c r="E80" s="46" t="s">
        <v>19</v>
      </c>
      <c r="F80" s="49" t="s">
        <v>205</v>
      </c>
      <c r="G80" s="32" t="s">
        <v>203</v>
      </c>
      <c r="H80" s="45"/>
    </row>
    <row r="81" spans="1:8" ht="12" customHeight="1">
      <c r="A81" s="1"/>
      <c r="B81" s="52" t="s">
        <v>759</v>
      </c>
      <c r="C81" s="52" t="s">
        <v>760</v>
      </c>
      <c r="E81" s="53"/>
      <c r="F81" s="54"/>
      <c r="H81" s="36"/>
    </row>
    <row r="82" spans="1:8" ht="12" customHeight="1">
      <c r="A82" s="1"/>
      <c r="B82" s="52"/>
      <c r="C82" s="52"/>
      <c r="D82" s="52"/>
      <c r="E82" s="53"/>
      <c r="F82" s="54"/>
      <c r="H82" s="36"/>
    </row>
    <row r="83" spans="1:8" ht="12" customHeight="1">
      <c r="A83" s="1"/>
      <c r="B83" s="52"/>
      <c r="C83" s="52"/>
      <c r="D83" s="52"/>
      <c r="E83" s="53"/>
      <c r="F83" s="54"/>
      <c r="H83" s="36"/>
    </row>
    <row r="84" ht="12" customHeight="1">
      <c r="B84" s="17" t="s">
        <v>852</v>
      </c>
    </row>
    <row r="85" spans="1:8" ht="12" customHeight="1">
      <c r="A85" s="45" t="s">
        <v>17</v>
      </c>
      <c r="B85" s="46" t="s">
        <v>9</v>
      </c>
      <c r="C85" s="46" t="s">
        <v>125</v>
      </c>
      <c r="D85" s="45" t="s">
        <v>10</v>
      </c>
      <c r="E85" s="46" t="s">
        <v>61</v>
      </c>
      <c r="F85" s="47" t="s">
        <v>62</v>
      </c>
      <c r="G85" s="46" t="s">
        <v>11</v>
      </c>
      <c r="H85" s="46" t="s">
        <v>128</v>
      </c>
    </row>
    <row r="86" spans="1:8" ht="12" customHeight="1">
      <c r="A86" s="26"/>
      <c r="B86" s="48" t="s">
        <v>543</v>
      </c>
      <c r="C86" s="48" t="s">
        <v>15</v>
      </c>
      <c r="D86" s="48" t="s">
        <v>13</v>
      </c>
      <c r="E86" s="50" t="s">
        <v>65</v>
      </c>
      <c r="F86" s="49">
        <v>0.013935185185185184</v>
      </c>
      <c r="G86" s="117">
        <v>1</v>
      </c>
      <c r="H86" s="117"/>
    </row>
    <row r="87" spans="1:8" ht="12" customHeight="1">
      <c r="A87" s="26"/>
      <c r="B87" s="48" t="s">
        <v>853</v>
      </c>
      <c r="C87" s="48" t="s">
        <v>182</v>
      </c>
      <c r="D87" s="48" t="s">
        <v>177</v>
      </c>
      <c r="E87" s="50" t="s">
        <v>94</v>
      </c>
      <c r="F87" s="49">
        <v>0.01556712962962963</v>
      </c>
      <c r="G87" s="117">
        <v>2</v>
      </c>
      <c r="H87" s="117"/>
    </row>
    <row r="88" spans="1:8" ht="12" customHeight="1">
      <c r="A88" s="26"/>
      <c r="B88" s="48" t="s">
        <v>441</v>
      </c>
      <c r="C88" s="48" t="s">
        <v>15</v>
      </c>
      <c r="D88" s="48" t="s">
        <v>13</v>
      </c>
      <c r="E88" s="50">
        <v>2</v>
      </c>
      <c r="F88" s="49">
        <v>0.015787037037037037</v>
      </c>
      <c r="G88" s="117">
        <v>3</v>
      </c>
      <c r="H88" s="117"/>
    </row>
    <row r="89" spans="1:8" ht="12" customHeight="1">
      <c r="A89" s="26"/>
      <c r="B89" s="48" t="s">
        <v>854</v>
      </c>
      <c r="C89" s="48" t="s">
        <v>799</v>
      </c>
      <c r="D89" s="48" t="s">
        <v>177</v>
      </c>
      <c r="E89" s="50" t="s">
        <v>65</v>
      </c>
      <c r="F89" s="49">
        <v>0.018136574074074072</v>
      </c>
      <c r="G89" s="117">
        <v>4</v>
      </c>
      <c r="H89" s="117"/>
    </row>
    <row r="90" spans="1:8" ht="12" customHeight="1">
      <c r="A90" s="26"/>
      <c r="B90" s="48" t="s">
        <v>855</v>
      </c>
      <c r="C90" s="48" t="s">
        <v>799</v>
      </c>
      <c r="D90" s="48" t="s">
        <v>177</v>
      </c>
      <c r="E90" s="50" t="s">
        <v>65</v>
      </c>
      <c r="F90" s="49">
        <v>0.018148148148148146</v>
      </c>
      <c r="G90" s="117">
        <v>5</v>
      </c>
      <c r="H90" s="117"/>
    </row>
    <row r="91" spans="1:8" ht="12" customHeight="1">
      <c r="A91" s="26"/>
      <c r="B91" s="48" t="s">
        <v>856</v>
      </c>
      <c r="C91" s="48"/>
      <c r="D91" s="48" t="s">
        <v>320</v>
      </c>
      <c r="E91" s="50" t="s">
        <v>94</v>
      </c>
      <c r="F91" s="49">
        <v>0.01851851851851852</v>
      </c>
      <c r="G91" s="117">
        <v>6</v>
      </c>
      <c r="H91" s="117"/>
    </row>
    <row r="92" spans="1:8" ht="12" customHeight="1">
      <c r="A92" s="26"/>
      <c r="B92" s="48" t="s">
        <v>550</v>
      </c>
      <c r="C92" s="48" t="s">
        <v>312</v>
      </c>
      <c r="D92" s="48" t="s">
        <v>536</v>
      </c>
      <c r="E92" s="50" t="s">
        <v>19</v>
      </c>
      <c r="F92" s="49">
        <v>0.018854166666666665</v>
      </c>
      <c r="G92" s="117">
        <v>7</v>
      </c>
      <c r="H92" s="117"/>
    </row>
    <row r="93" spans="1:8" ht="12" customHeight="1">
      <c r="A93" s="26"/>
      <c r="B93" s="48" t="s">
        <v>857</v>
      </c>
      <c r="C93" s="48" t="s">
        <v>799</v>
      </c>
      <c r="D93" s="48" t="s">
        <v>177</v>
      </c>
      <c r="E93" s="50" t="s">
        <v>65</v>
      </c>
      <c r="F93" s="49">
        <v>0.019050925925925926</v>
      </c>
      <c r="G93" s="117">
        <v>8</v>
      </c>
      <c r="H93" s="117"/>
    </row>
    <row r="94" spans="1:8" ht="12" customHeight="1">
      <c r="A94" s="26"/>
      <c r="B94" s="48" t="s">
        <v>144</v>
      </c>
      <c r="C94" s="48" t="s">
        <v>137</v>
      </c>
      <c r="D94" s="48" t="s">
        <v>858</v>
      </c>
      <c r="E94" s="50">
        <v>3</v>
      </c>
      <c r="F94" s="49">
        <v>0.019872685185185184</v>
      </c>
      <c r="G94" s="117">
        <v>9</v>
      </c>
      <c r="H94" s="117"/>
    </row>
    <row r="95" spans="1:8" ht="12" customHeight="1">
      <c r="A95" s="26"/>
      <c r="B95" s="48" t="s">
        <v>859</v>
      </c>
      <c r="C95" s="48" t="s">
        <v>803</v>
      </c>
      <c r="D95" s="48" t="s">
        <v>31</v>
      </c>
      <c r="E95" s="50" t="s">
        <v>19</v>
      </c>
      <c r="F95" s="49">
        <v>0.023935185185185184</v>
      </c>
      <c r="G95" s="117">
        <v>10</v>
      </c>
      <c r="H95" s="117"/>
    </row>
    <row r="96" spans="1:8" ht="12" customHeight="1">
      <c r="A96" s="26"/>
      <c r="B96" s="48" t="s">
        <v>860</v>
      </c>
      <c r="C96" s="48" t="s">
        <v>783</v>
      </c>
      <c r="D96" s="48" t="s">
        <v>778</v>
      </c>
      <c r="E96" s="50" t="s">
        <v>19</v>
      </c>
      <c r="F96" s="49">
        <v>0.03986111111111111</v>
      </c>
      <c r="G96" s="117">
        <v>11</v>
      </c>
      <c r="H96" s="117"/>
    </row>
    <row r="97" spans="1:8" ht="12" customHeight="1">
      <c r="A97" s="26"/>
      <c r="B97" s="48" t="s">
        <v>551</v>
      </c>
      <c r="C97" s="48" t="s">
        <v>81</v>
      </c>
      <c r="D97" s="48" t="s">
        <v>858</v>
      </c>
      <c r="E97" s="50" t="s">
        <v>19</v>
      </c>
      <c r="F97" s="49">
        <v>0.04055555555555555</v>
      </c>
      <c r="G97" s="117">
        <v>12</v>
      </c>
      <c r="H97" s="117"/>
    </row>
    <row r="98" spans="1:8" ht="12" customHeight="1">
      <c r="A98" s="26"/>
      <c r="B98" s="48" t="s">
        <v>87</v>
      </c>
      <c r="C98" s="48" t="s">
        <v>15</v>
      </c>
      <c r="D98" s="48" t="s">
        <v>13</v>
      </c>
      <c r="E98" s="50" t="s">
        <v>84</v>
      </c>
      <c r="F98" s="49">
        <v>0.04130787037037037</v>
      </c>
      <c r="G98" s="117">
        <v>13</v>
      </c>
      <c r="H98" s="117"/>
    </row>
    <row r="99" spans="1:8" ht="12" customHeight="1">
      <c r="A99" s="1"/>
      <c r="B99" s="48" t="s">
        <v>861</v>
      </c>
      <c r="C99" s="48"/>
      <c r="D99" s="48" t="s">
        <v>797</v>
      </c>
      <c r="E99" s="50" t="s">
        <v>94</v>
      </c>
      <c r="F99" s="49" t="s">
        <v>430</v>
      </c>
      <c r="G99" s="117"/>
      <c r="H99" s="117"/>
    </row>
    <row r="100" spans="1:8" ht="12" customHeight="1">
      <c r="A100" s="1"/>
      <c r="B100" s="48" t="s">
        <v>862</v>
      </c>
      <c r="C100" s="48"/>
      <c r="D100" s="48" t="s">
        <v>797</v>
      </c>
      <c r="E100" s="50"/>
      <c r="F100" s="49" t="s">
        <v>430</v>
      </c>
      <c r="G100" s="117"/>
      <c r="H100" s="117"/>
    </row>
    <row r="101" spans="1:8" ht="12" customHeight="1">
      <c r="A101" s="1"/>
      <c r="B101" s="52" t="s">
        <v>761</v>
      </c>
      <c r="C101" s="52" t="s">
        <v>762</v>
      </c>
      <c r="E101" s="53"/>
      <c r="F101" s="54"/>
      <c r="G101" s="78"/>
      <c r="H101" s="36"/>
    </row>
    <row r="102" spans="1:8" ht="12" customHeight="1">
      <c r="A102" s="1"/>
      <c r="B102" s="52"/>
      <c r="C102" s="52"/>
      <c r="E102" s="53"/>
      <c r="F102" s="54"/>
      <c r="G102" s="78"/>
      <c r="H102" s="36"/>
    </row>
    <row r="103" spans="1:8" ht="12" customHeight="1">
      <c r="A103" s="1"/>
      <c r="B103" s="52"/>
      <c r="C103" s="52"/>
      <c r="E103" s="53"/>
      <c r="F103" s="54"/>
      <c r="G103" s="78"/>
      <c r="H103" s="36"/>
    </row>
    <row r="104" spans="1:8" ht="12" customHeight="1">
      <c r="A104" s="1"/>
      <c r="B104" s="17" t="s">
        <v>749</v>
      </c>
      <c r="C104" s="52"/>
      <c r="E104" s="53"/>
      <c r="F104" s="54"/>
      <c r="G104" s="78"/>
      <c r="H104" s="36"/>
    </row>
    <row r="105" spans="1:8" ht="12" customHeight="1">
      <c r="A105" s="1"/>
      <c r="B105" s="52"/>
      <c r="C105" s="52"/>
      <c r="E105" s="53"/>
      <c r="F105" s="54"/>
      <c r="G105" s="78"/>
      <c r="H105" s="36"/>
    </row>
    <row r="106" spans="1:8" ht="12" customHeight="1">
      <c r="A106" s="1"/>
      <c r="B106" s="52"/>
      <c r="C106" s="52"/>
      <c r="E106" s="53"/>
      <c r="F106" s="54"/>
      <c r="G106" s="78"/>
      <c r="H106" s="36"/>
    </row>
    <row r="107" spans="1:8" ht="12" customHeight="1">
      <c r="A107" s="18"/>
      <c r="D107" s="18"/>
      <c r="E107" s="43"/>
      <c r="F107" s="18"/>
      <c r="H107" s="17"/>
    </row>
    <row r="108" spans="4:8" ht="12" customHeight="1">
      <c r="D108" s="18"/>
      <c r="E108" s="43"/>
      <c r="F108" s="18"/>
      <c r="H108" s="17"/>
    </row>
    <row r="109" spans="2:8" ht="12" customHeight="1">
      <c r="B109" s="18"/>
      <c r="D109" s="130"/>
      <c r="E109" s="44"/>
      <c r="F109" s="18"/>
      <c r="H109" s="17"/>
    </row>
    <row r="110" spans="4:8" ht="12" customHeight="1">
      <c r="D110" s="18"/>
      <c r="E110" s="43"/>
      <c r="F110" s="18"/>
      <c r="H110" s="17"/>
    </row>
    <row r="111" spans="1:8" ht="12" customHeight="1">
      <c r="A111" s="1"/>
      <c r="B111" s="52"/>
      <c r="C111" s="52"/>
      <c r="E111" s="53"/>
      <c r="F111" s="54"/>
      <c r="G111" s="78"/>
      <c r="H111" s="36"/>
    </row>
    <row r="112" spans="2:4" ht="12" customHeight="1">
      <c r="B112" s="17" t="s">
        <v>753</v>
      </c>
      <c r="D112" s="35" t="s">
        <v>449</v>
      </c>
    </row>
    <row r="113" spans="1:8" ht="12" customHeight="1">
      <c r="A113" s="45" t="s">
        <v>17</v>
      </c>
      <c r="B113" s="46" t="s">
        <v>9</v>
      </c>
      <c r="C113" s="46" t="s">
        <v>125</v>
      </c>
      <c r="D113" s="45" t="s">
        <v>10</v>
      </c>
      <c r="E113" s="46" t="s">
        <v>61</v>
      </c>
      <c r="F113" s="47" t="s">
        <v>62</v>
      </c>
      <c r="G113" s="46" t="s">
        <v>11</v>
      </c>
      <c r="H113" s="46" t="s">
        <v>128</v>
      </c>
    </row>
    <row r="114" spans="1:8" ht="12" customHeight="1">
      <c r="A114" s="1"/>
      <c r="B114" s="55" t="s">
        <v>99</v>
      </c>
      <c r="C114" s="45" t="s">
        <v>98</v>
      </c>
      <c r="D114" s="48" t="s">
        <v>1</v>
      </c>
      <c r="E114" s="56" t="s">
        <v>65</v>
      </c>
      <c r="F114" s="49">
        <v>0.009710648148148147</v>
      </c>
      <c r="G114" s="46">
        <v>1</v>
      </c>
      <c r="H114" s="46"/>
    </row>
    <row r="115" spans="1:8" ht="12" customHeight="1">
      <c r="A115" s="1"/>
      <c r="B115" s="55" t="s">
        <v>863</v>
      </c>
      <c r="C115" s="45" t="s">
        <v>803</v>
      </c>
      <c r="D115" s="48" t="s">
        <v>31</v>
      </c>
      <c r="E115" s="56" t="s">
        <v>65</v>
      </c>
      <c r="F115" s="49">
        <v>0.010358796296296295</v>
      </c>
      <c r="G115" s="46">
        <v>2</v>
      </c>
      <c r="H115" s="46"/>
    </row>
    <row r="116" spans="1:8" ht="12" customHeight="1">
      <c r="A116" s="1"/>
      <c r="B116" s="55" t="s">
        <v>46</v>
      </c>
      <c r="C116" s="45" t="s">
        <v>15</v>
      </c>
      <c r="D116" s="48" t="s">
        <v>13</v>
      </c>
      <c r="E116" s="56" t="s">
        <v>84</v>
      </c>
      <c r="F116" s="49">
        <v>0.01068287037037037</v>
      </c>
      <c r="G116" s="46">
        <v>3</v>
      </c>
      <c r="H116" s="46"/>
    </row>
    <row r="117" spans="1:8" ht="12" customHeight="1">
      <c r="A117" s="1"/>
      <c r="B117" s="55" t="s">
        <v>146</v>
      </c>
      <c r="C117" s="45" t="s">
        <v>70</v>
      </c>
      <c r="D117" s="48" t="s">
        <v>14</v>
      </c>
      <c r="E117" s="56" t="s">
        <v>84</v>
      </c>
      <c r="F117" s="49">
        <v>0.01224537037037037</v>
      </c>
      <c r="G117" s="46">
        <v>4</v>
      </c>
      <c r="H117" s="46"/>
    </row>
    <row r="118" spans="1:17" ht="12" customHeight="1">
      <c r="A118" s="1"/>
      <c r="B118" s="55" t="s">
        <v>100</v>
      </c>
      <c r="C118" s="45" t="s">
        <v>15</v>
      </c>
      <c r="D118" s="48" t="s">
        <v>13</v>
      </c>
      <c r="E118" s="56" t="s">
        <v>84</v>
      </c>
      <c r="F118" s="49">
        <v>0.012280092592592592</v>
      </c>
      <c r="G118" s="46">
        <v>5</v>
      </c>
      <c r="H118" s="46"/>
      <c r="Q118" s="36"/>
    </row>
    <row r="119" spans="1:17" ht="12" customHeight="1">
      <c r="A119" s="1"/>
      <c r="B119" s="55" t="s">
        <v>664</v>
      </c>
      <c r="C119" s="45" t="s">
        <v>137</v>
      </c>
      <c r="D119" s="48" t="s">
        <v>138</v>
      </c>
      <c r="E119" s="56" t="s">
        <v>65</v>
      </c>
      <c r="F119" s="49">
        <v>0.012962962962962963</v>
      </c>
      <c r="G119" s="46">
        <v>6</v>
      </c>
      <c r="H119" s="46"/>
      <c r="Q119" s="36"/>
    </row>
    <row r="120" spans="1:17" ht="12" customHeight="1">
      <c r="A120" s="1"/>
      <c r="B120" s="55" t="s">
        <v>865</v>
      </c>
      <c r="C120" s="45"/>
      <c r="D120" s="48" t="s">
        <v>320</v>
      </c>
      <c r="E120" s="56" t="s">
        <v>139</v>
      </c>
      <c r="F120" s="49">
        <v>0.014305555555555557</v>
      </c>
      <c r="G120" s="46">
        <v>7</v>
      </c>
      <c r="H120" s="46"/>
      <c r="Q120" s="36"/>
    </row>
    <row r="121" spans="1:17" ht="12" customHeight="1">
      <c r="A121" s="1"/>
      <c r="B121" s="55" t="s">
        <v>866</v>
      </c>
      <c r="C121" s="45" t="s">
        <v>803</v>
      </c>
      <c r="D121" s="48" t="s">
        <v>31</v>
      </c>
      <c r="E121" s="56" t="s">
        <v>65</v>
      </c>
      <c r="F121" s="49">
        <v>0.014525462962962964</v>
      </c>
      <c r="G121" s="46">
        <v>8</v>
      </c>
      <c r="H121" s="46"/>
      <c r="Q121" s="36"/>
    </row>
    <row r="122" spans="1:17" ht="12" customHeight="1">
      <c r="A122" s="1"/>
      <c r="B122" s="55" t="s">
        <v>867</v>
      </c>
      <c r="C122" s="45" t="s">
        <v>803</v>
      </c>
      <c r="D122" s="48" t="s">
        <v>31</v>
      </c>
      <c r="E122" s="56" t="s">
        <v>19</v>
      </c>
      <c r="F122" s="49">
        <v>0.014537037037037038</v>
      </c>
      <c r="G122" s="46">
        <v>9</v>
      </c>
      <c r="H122" s="46"/>
      <c r="Q122" s="36"/>
    </row>
    <row r="123" spans="1:17" ht="12" customHeight="1">
      <c r="A123" s="1"/>
      <c r="B123" s="55" t="s">
        <v>868</v>
      </c>
      <c r="C123" s="45" t="s">
        <v>799</v>
      </c>
      <c r="D123" s="48" t="s">
        <v>177</v>
      </c>
      <c r="E123" s="56" t="s">
        <v>19</v>
      </c>
      <c r="F123" s="49">
        <v>0.014965277777777779</v>
      </c>
      <c r="G123" s="46">
        <v>10</v>
      </c>
      <c r="H123" s="46"/>
      <c r="Q123" s="36"/>
    </row>
    <row r="124" spans="1:17" ht="12" customHeight="1">
      <c r="A124" s="1"/>
      <c r="B124" s="55" t="s">
        <v>869</v>
      </c>
      <c r="C124" s="45" t="s">
        <v>803</v>
      </c>
      <c r="D124" s="48" t="s">
        <v>31</v>
      </c>
      <c r="E124" s="56" t="s">
        <v>19</v>
      </c>
      <c r="F124" s="49">
        <v>0.015347222222222222</v>
      </c>
      <c r="G124" s="46">
        <v>11</v>
      </c>
      <c r="H124" s="46"/>
      <c r="Q124" s="36"/>
    </row>
    <row r="125" spans="1:17" ht="12" customHeight="1">
      <c r="A125" s="1"/>
      <c r="B125" s="55" t="s">
        <v>870</v>
      </c>
      <c r="C125" s="45" t="s">
        <v>871</v>
      </c>
      <c r="D125" s="48" t="s">
        <v>778</v>
      </c>
      <c r="E125" s="56" t="s">
        <v>19</v>
      </c>
      <c r="F125" s="49">
        <v>0.01537037037037037</v>
      </c>
      <c r="G125" s="46">
        <v>12</v>
      </c>
      <c r="H125" s="46"/>
      <c r="Q125" s="36"/>
    </row>
    <row r="126" spans="1:17" ht="12" customHeight="1">
      <c r="A126" s="1"/>
      <c r="B126" s="55" t="s">
        <v>872</v>
      </c>
      <c r="C126" s="45"/>
      <c r="D126" s="48" t="s">
        <v>797</v>
      </c>
      <c r="E126" s="56" t="s">
        <v>139</v>
      </c>
      <c r="F126" s="49">
        <v>0.016319444444444445</v>
      </c>
      <c r="G126" s="46">
        <v>13</v>
      </c>
      <c r="H126" s="46"/>
      <c r="Q126" s="36"/>
    </row>
    <row r="127" spans="1:17" ht="12" customHeight="1">
      <c r="A127" s="1"/>
      <c r="B127" s="55" t="s">
        <v>873</v>
      </c>
      <c r="C127" s="45" t="s">
        <v>799</v>
      </c>
      <c r="D127" s="48" t="s">
        <v>177</v>
      </c>
      <c r="E127" s="56" t="s">
        <v>19</v>
      </c>
      <c r="F127" s="49">
        <v>0.017951388888888888</v>
      </c>
      <c r="G127" s="46">
        <v>14</v>
      </c>
      <c r="H127" s="46"/>
      <c r="Q127" s="36"/>
    </row>
    <row r="128" spans="1:17" ht="12" customHeight="1">
      <c r="A128" s="1"/>
      <c r="B128" s="55" t="s">
        <v>874</v>
      </c>
      <c r="C128" s="45" t="s">
        <v>803</v>
      </c>
      <c r="D128" s="48" t="s">
        <v>31</v>
      </c>
      <c r="E128" s="56" t="s">
        <v>139</v>
      </c>
      <c r="F128" s="49">
        <v>0.01800925925925926</v>
      </c>
      <c r="G128" s="46">
        <v>15</v>
      </c>
      <c r="H128" s="46"/>
      <c r="Q128" s="36"/>
    </row>
    <row r="129" spans="1:17" ht="12" customHeight="1">
      <c r="A129" s="1"/>
      <c r="B129" s="55" t="s">
        <v>875</v>
      </c>
      <c r="C129" s="45" t="s">
        <v>799</v>
      </c>
      <c r="D129" s="48" t="s">
        <v>177</v>
      </c>
      <c r="E129" s="56" t="s">
        <v>19</v>
      </c>
      <c r="F129" s="49">
        <v>0.019814814814814816</v>
      </c>
      <c r="G129" s="46">
        <v>16</v>
      </c>
      <c r="H129" s="46"/>
      <c r="Q129" s="36"/>
    </row>
    <row r="130" spans="1:17" ht="12" customHeight="1">
      <c r="A130" s="1"/>
      <c r="B130" s="55" t="s">
        <v>876</v>
      </c>
      <c r="C130" s="45" t="s">
        <v>137</v>
      </c>
      <c r="D130" s="48" t="s">
        <v>858</v>
      </c>
      <c r="E130" s="56" t="s">
        <v>65</v>
      </c>
      <c r="F130" s="49">
        <v>0.019814814814814816</v>
      </c>
      <c r="G130" s="46">
        <v>17</v>
      </c>
      <c r="H130" s="46"/>
      <c r="Q130" s="36"/>
    </row>
    <row r="131" spans="1:17" ht="12" customHeight="1">
      <c r="A131" s="1"/>
      <c r="B131" s="55" t="s">
        <v>356</v>
      </c>
      <c r="C131" s="45" t="s">
        <v>137</v>
      </c>
      <c r="D131" s="48" t="s">
        <v>858</v>
      </c>
      <c r="E131" s="56" t="s">
        <v>19</v>
      </c>
      <c r="F131" s="49">
        <v>0.020358796296296295</v>
      </c>
      <c r="G131" s="46">
        <v>18</v>
      </c>
      <c r="H131" s="46"/>
      <c r="Q131" s="36"/>
    </row>
    <row r="132" spans="1:17" ht="12" customHeight="1">
      <c r="A132" s="1"/>
      <c r="B132" s="55" t="s">
        <v>877</v>
      </c>
      <c r="C132" s="45" t="s">
        <v>871</v>
      </c>
      <c r="D132" s="48" t="s">
        <v>778</v>
      </c>
      <c r="E132" s="56" t="s">
        <v>65</v>
      </c>
      <c r="F132" s="49">
        <v>0.020601851851851854</v>
      </c>
      <c r="G132" s="46">
        <v>19</v>
      </c>
      <c r="H132" s="46"/>
      <c r="Q132" s="36"/>
    </row>
    <row r="133" spans="1:17" ht="12" customHeight="1">
      <c r="A133" s="1"/>
      <c r="B133" s="55" t="s">
        <v>878</v>
      </c>
      <c r="C133" s="45" t="s">
        <v>840</v>
      </c>
      <c r="D133" s="48" t="s">
        <v>177</v>
      </c>
      <c r="E133" s="56" t="s">
        <v>19</v>
      </c>
      <c r="F133" s="49">
        <v>0.023009259259259257</v>
      </c>
      <c r="G133" s="46">
        <v>20</v>
      </c>
      <c r="H133" s="46"/>
      <c r="Q133" s="36"/>
    </row>
    <row r="134" spans="1:17" ht="12" customHeight="1">
      <c r="A134" s="1"/>
      <c r="B134" s="55" t="s">
        <v>879</v>
      </c>
      <c r="C134" s="45" t="s">
        <v>803</v>
      </c>
      <c r="D134" s="48" t="s">
        <v>31</v>
      </c>
      <c r="E134" s="56" t="s">
        <v>139</v>
      </c>
      <c r="F134" s="49">
        <v>0.024398148148148145</v>
      </c>
      <c r="G134" s="46">
        <v>21</v>
      </c>
      <c r="H134" s="46"/>
      <c r="Q134" s="36"/>
    </row>
    <row r="135" spans="1:17" ht="12" customHeight="1">
      <c r="A135" s="1"/>
      <c r="B135" s="55" t="s">
        <v>556</v>
      </c>
      <c r="C135" s="45" t="s">
        <v>81</v>
      </c>
      <c r="D135" s="48" t="s">
        <v>82</v>
      </c>
      <c r="E135" s="56" t="s">
        <v>65</v>
      </c>
      <c r="F135" s="49">
        <v>0.025034722222222222</v>
      </c>
      <c r="G135" s="46">
        <v>22</v>
      </c>
      <c r="H135" s="46"/>
      <c r="Q135" s="36"/>
    </row>
    <row r="136" spans="1:17" ht="12" customHeight="1">
      <c r="A136" s="1"/>
      <c r="B136" s="55" t="s">
        <v>880</v>
      </c>
      <c r="C136" s="45" t="s">
        <v>840</v>
      </c>
      <c r="D136" s="48" t="s">
        <v>177</v>
      </c>
      <c r="E136" s="56" t="s">
        <v>19</v>
      </c>
      <c r="F136" s="49">
        <v>0.026435185185185187</v>
      </c>
      <c r="G136" s="46">
        <v>23</v>
      </c>
      <c r="H136" s="46"/>
      <c r="Q136" s="36"/>
    </row>
    <row r="137" spans="1:17" ht="12" customHeight="1">
      <c r="A137" s="1"/>
      <c r="B137" s="55" t="s">
        <v>881</v>
      </c>
      <c r="C137" s="45" t="s">
        <v>882</v>
      </c>
      <c r="D137" s="48" t="s">
        <v>31</v>
      </c>
      <c r="E137" s="56" t="s">
        <v>139</v>
      </c>
      <c r="F137" s="49">
        <v>0.027175925925925926</v>
      </c>
      <c r="G137" s="46">
        <v>24</v>
      </c>
      <c r="H137" s="46"/>
      <c r="Q137" s="36"/>
    </row>
    <row r="138" spans="1:17" ht="12" customHeight="1">
      <c r="A138" s="1"/>
      <c r="B138" s="55" t="s">
        <v>883</v>
      </c>
      <c r="C138" s="45" t="s">
        <v>882</v>
      </c>
      <c r="D138" s="48" t="s">
        <v>31</v>
      </c>
      <c r="E138" s="56" t="s">
        <v>139</v>
      </c>
      <c r="F138" s="49">
        <v>0.029236111111111112</v>
      </c>
      <c r="G138" s="46">
        <v>25</v>
      </c>
      <c r="H138" s="46"/>
      <c r="Q138" s="36"/>
    </row>
    <row r="139" spans="1:17" ht="12" customHeight="1">
      <c r="A139" s="1"/>
      <c r="B139" s="55" t="s">
        <v>884</v>
      </c>
      <c r="C139" s="45" t="s">
        <v>182</v>
      </c>
      <c r="D139" s="48" t="s">
        <v>177</v>
      </c>
      <c r="E139" s="56" t="s">
        <v>19</v>
      </c>
      <c r="F139" s="49">
        <v>0.029780092592592594</v>
      </c>
      <c r="G139" s="46">
        <v>26</v>
      </c>
      <c r="H139" s="46"/>
      <c r="Q139" s="36"/>
    </row>
    <row r="140" spans="1:17" ht="12" customHeight="1">
      <c r="A140" s="1"/>
      <c r="B140" s="55" t="s">
        <v>885</v>
      </c>
      <c r="C140" s="45"/>
      <c r="D140" s="48" t="s">
        <v>842</v>
      </c>
      <c r="E140" s="56" t="s">
        <v>139</v>
      </c>
      <c r="F140" s="49">
        <v>0.03108796296296296</v>
      </c>
      <c r="G140" s="46">
        <v>27</v>
      </c>
      <c r="H140" s="46"/>
      <c r="Q140" s="36"/>
    </row>
    <row r="141" spans="1:17" ht="12" customHeight="1">
      <c r="A141" s="1"/>
      <c r="B141" s="55" t="s">
        <v>886</v>
      </c>
      <c r="C141" s="45"/>
      <c r="D141" s="48" t="s">
        <v>842</v>
      </c>
      <c r="E141" s="56" t="s">
        <v>139</v>
      </c>
      <c r="F141" s="49">
        <v>0.03304398148148149</v>
      </c>
      <c r="G141" s="46">
        <v>28</v>
      </c>
      <c r="H141" s="46"/>
      <c r="Q141" s="36"/>
    </row>
    <row r="142" spans="1:17" ht="12" customHeight="1">
      <c r="A142" s="1"/>
      <c r="B142" s="55" t="s">
        <v>888</v>
      </c>
      <c r="C142" s="45"/>
      <c r="D142" s="48" t="s">
        <v>842</v>
      </c>
      <c r="E142" s="56" t="s">
        <v>139</v>
      </c>
      <c r="F142" s="49">
        <v>0.033171296296296296</v>
      </c>
      <c r="G142" s="46">
        <v>29</v>
      </c>
      <c r="H142" s="46"/>
      <c r="Q142" s="36"/>
    </row>
    <row r="143" spans="1:17" ht="12" customHeight="1">
      <c r="A143" s="1"/>
      <c r="B143" s="55" t="s">
        <v>864</v>
      </c>
      <c r="C143" s="45"/>
      <c r="D143" s="48" t="s">
        <v>842</v>
      </c>
      <c r="E143" s="56" t="s">
        <v>139</v>
      </c>
      <c r="F143" s="49">
        <v>0.03864583333333333</v>
      </c>
      <c r="G143" s="46">
        <v>30</v>
      </c>
      <c r="H143" s="46"/>
      <c r="Q143" s="36"/>
    </row>
    <row r="144" spans="1:17" ht="12" customHeight="1">
      <c r="A144" s="1"/>
      <c r="B144" s="55" t="s">
        <v>661</v>
      </c>
      <c r="C144" s="45" t="s">
        <v>81</v>
      </c>
      <c r="D144" s="48" t="s">
        <v>858</v>
      </c>
      <c r="E144" s="56" t="s">
        <v>19</v>
      </c>
      <c r="F144" s="49" t="s">
        <v>430</v>
      </c>
      <c r="G144" s="46" t="s">
        <v>203</v>
      </c>
      <c r="H144" s="46"/>
      <c r="Q144" s="36"/>
    </row>
    <row r="145" spans="1:17" ht="12" customHeight="1">
      <c r="A145" s="1"/>
      <c r="B145" s="55" t="s">
        <v>887</v>
      </c>
      <c r="C145" s="45" t="s">
        <v>840</v>
      </c>
      <c r="D145" s="48" t="s">
        <v>177</v>
      </c>
      <c r="E145" s="56" t="s">
        <v>19</v>
      </c>
      <c r="F145" s="49" t="s">
        <v>430</v>
      </c>
      <c r="G145" s="46" t="s">
        <v>203</v>
      </c>
      <c r="H145" s="46"/>
      <c r="Q145" s="36"/>
    </row>
    <row r="146" spans="1:17" ht="12" customHeight="1">
      <c r="A146" s="1"/>
      <c r="B146" s="52" t="s">
        <v>763</v>
      </c>
      <c r="D146" s="52" t="s">
        <v>764</v>
      </c>
      <c r="E146" s="107"/>
      <c r="F146" s="54"/>
      <c r="Q146" s="36"/>
    </row>
    <row r="147" spans="1:6" ht="12" customHeight="1">
      <c r="A147" s="1"/>
      <c r="C147" s="52"/>
      <c r="E147" s="53"/>
      <c r="F147" s="54"/>
    </row>
    <row r="148" spans="2:4" ht="12" customHeight="1">
      <c r="B148" s="17" t="s">
        <v>754</v>
      </c>
      <c r="D148" s="35"/>
    </row>
    <row r="149" spans="1:8" ht="12" customHeight="1">
      <c r="A149" s="45" t="s">
        <v>17</v>
      </c>
      <c r="B149" s="46" t="s">
        <v>9</v>
      </c>
      <c r="C149" s="46" t="s">
        <v>125</v>
      </c>
      <c r="D149" s="45" t="s">
        <v>10</v>
      </c>
      <c r="E149" s="46" t="s">
        <v>61</v>
      </c>
      <c r="F149" s="47" t="s">
        <v>62</v>
      </c>
      <c r="G149" s="46" t="s">
        <v>11</v>
      </c>
      <c r="H149" s="46" t="s">
        <v>128</v>
      </c>
    </row>
    <row r="150" spans="1:8" ht="12" customHeight="1">
      <c r="A150" s="1">
        <v>99</v>
      </c>
      <c r="B150" s="45" t="s">
        <v>378</v>
      </c>
      <c r="C150" s="45" t="s">
        <v>81</v>
      </c>
      <c r="D150" s="48" t="s">
        <v>858</v>
      </c>
      <c r="E150" s="46" t="s">
        <v>19</v>
      </c>
      <c r="F150" s="49">
        <v>0.0071643518518518514</v>
      </c>
      <c r="G150" s="50">
        <v>1</v>
      </c>
      <c r="H150" s="46"/>
    </row>
    <row r="151" spans="1:8" ht="12" customHeight="1">
      <c r="A151" s="1">
        <v>98</v>
      </c>
      <c r="B151" s="45" t="s">
        <v>111</v>
      </c>
      <c r="C151" s="45" t="s">
        <v>15</v>
      </c>
      <c r="D151" s="48" t="s">
        <v>13</v>
      </c>
      <c r="E151" s="46" t="s">
        <v>65</v>
      </c>
      <c r="F151" s="49">
        <v>0.00769675925925926</v>
      </c>
      <c r="G151" s="50">
        <v>2</v>
      </c>
      <c r="H151" s="46"/>
    </row>
    <row r="152" spans="1:8" ht="12" customHeight="1">
      <c r="A152" s="1">
        <v>0</v>
      </c>
      <c r="B152" s="45" t="s">
        <v>915</v>
      </c>
      <c r="C152" s="45" t="s">
        <v>15</v>
      </c>
      <c r="D152" s="48" t="s">
        <v>13</v>
      </c>
      <c r="E152" s="46" t="s">
        <v>19</v>
      </c>
      <c r="F152" s="49">
        <v>0.007881944444444443</v>
      </c>
      <c r="G152" s="50">
        <v>3</v>
      </c>
      <c r="H152" s="46"/>
    </row>
    <row r="153" spans="1:8" ht="12" customHeight="1">
      <c r="A153" s="1">
        <v>0</v>
      </c>
      <c r="B153" s="45" t="s">
        <v>916</v>
      </c>
      <c r="C153" s="45"/>
      <c r="D153" s="48" t="s">
        <v>797</v>
      </c>
      <c r="E153" s="46" t="s">
        <v>94</v>
      </c>
      <c r="F153" s="49">
        <v>0.007986111111111112</v>
      </c>
      <c r="G153" s="50">
        <v>4</v>
      </c>
      <c r="H153" s="46"/>
    </row>
    <row r="154" spans="1:8" ht="12" customHeight="1">
      <c r="A154" s="1">
        <v>98</v>
      </c>
      <c r="B154" s="45" t="s">
        <v>159</v>
      </c>
      <c r="C154" s="45" t="s">
        <v>15</v>
      </c>
      <c r="D154" s="48" t="s">
        <v>13</v>
      </c>
      <c r="E154" s="46" t="s">
        <v>65</v>
      </c>
      <c r="F154" s="49">
        <v>0.008402777777777778</v>
      </c>
      <c r="G154" s="50">
        <v>5</v>
      </c>
      <c r="H154" s="46"/>
    </row>
    <row r="155" spans="1:8" ht="12" customHeight="1">
      <c r="A155" s="1">
        <v>98</v>
      </c>
      <c r="B155" s="45" t="s">
        <v>917</v>
      </c>
      <c r="C155" s="45" t="s">
        <v>799</v>
      </c>
      <c r="D155" s="48" t="s">
        <v>177</v>
      </c>
      <c r="E155" s="46" t="s">
        <v>19</v>
      </c>
      <c r="F155" s="49">
        <v>0.011203703703703704</v>
      </c>
      <c r="G155" s="50">
        <v>6</v>
      </c>
      <c r="H155" s="46"/>
    </row>
    <row r="156" spans="1:8" ht="12" customHeight="1">
      <c r="A156" s="1">
        <v>0</v>
      </c>
      <c r="B156" s="45" t="s">
        <v>918</v>
      </c>
      <c r="C156" s="45" t="s">
        <v>919</v>
      </c>
      <c r="D156" s="48" t="s">
        <v>31</v>
      </c>
      <c r="E156" s="46" t="s">
        <v>94</v>
      </c>
      <c r="F156" s="49">
        <v>0.013738425925925926</v>
      </c>
      <c r="G156" s="50">
        <v>7</v>
      </c>
      <c r="H156" s="46"/>
    </row>
    <row r="157" spans="1:8" ht="12" customHeight="1">
      <c r="A157" s="1">
        <v>98</v>
      </c>
      <c r="B157" s="45" t="s">
        <v>259</v>
      </c>
      <c r="C157" s="45" t="s">
        <v>137</v>
      </c>
      <c r="D157" s="48" t="s">
        <v>858</v>
      </c>
      <c r="E157" s="46" t="s">
        <v>19</v>
      </c>
      <c r="F157" s="49">
        <v>0.015162037037037036</v>
      </c>
      <c r="G157" s="50">
        <v>8</v>
      </c>
      <c r="H157" s="46"/>
    </row>
    <row r="158" spans="1:8" ht="12" customHeight="1">
      <c r="A158" s="1">
        <v>99</v>
      </c>
      <c r="B158" s="45" t="s">
        <v>920</v>
      </c>
      <c r="C158" s="45" t="s">
        <v>182</v>
      </c>
      <c r="D158" s="48" t="s">
        <v>177</v>
      </c>
      <c r="E158" s="46" t="s">
        <v>65</v>
      </c>
      <c r="F158" s="49">
        <v>0.015810185185185184</v>
      </c>
      <c r="G158" s="50">
        <v>9</v>
      </c>
      <c r="H158" s="46"/>
    </row>
    <row r="159" spans="1:8" ht="12" customHeight="1">
      <c r="A159" s="1">
        <v>0</v>
      </c>
      <c r="B159" s="45" t="s">
        <v>921</v>
      </c>
      <c r="C159" s="45" t="s">
        <v>840</v>
      </c>
      <c r="D159" s="48" t="s">
        <v>177</v>
      </c>
      <c r="E159" s="46" t="s">
        <v>19</v>
      </c>
      <c r="F159" s="49">
        <v>0.01613425925925926</v>
      </c>
      <c r="G159" s="50">
        <v>10</v>
      </c>
      <c r="H159" s="46"/>
    </row>
    <row r="160" spans="1:8" ht="12" customHeight="1">
      <c r="A160" s="1">
        <v>98</v>
      </c>
      <c r="B160" s="45" t="s">
        <v>560</v>
      </c>
      <c r="C160" s="45" t="s">
        <v>315</v>
      </c>
      <c r="D160" s="48" t="s">
        <v>316</v>
      </c>
      <c r="E160" s="46" t="s">
        <v>94</v>
      </c>
      <c r="F160" s="49">
        <v>0.01628472222222222</v>
      </c>
      <c r="G160" s="50">
        <v>11</v>
      </c>
      <c r="H160" s="46"/>
    </row>
    <row r="161" spans="1:8" ht="12" customHeight="1">
      <c r="A161" s="1">
        <v>98</v>
      </c>
      <c r="B161" s="45" t="s">
        <v>922</v>
      </c>
      <c r="C161" s="45" t="s">
        <v>783</v>
      </c>
      <c r="D161" s="48" t="s">
        <v>778</v>
      </c>
      <c r="E161" s="46" t="s">
        <v>94</v>
      </c>
      <c r="F161" s="49">
        <v>0.017291666666666667</v>
      </c>
      <c r="G161" s="50">
        <v>12</v>
      </c>
      <c r="H161" s="46"/>
    </row>
    <row r="162" spans="1:8" ht="12" customHeight="1">
      <c r="A162" s="1">
        <v>0</v>
      </c>
      <c r="B162" s="45" t="s">
        <v>160</v>
      </c>
      <c r="C162" s="45" t="s">
        <v>70</v>
      </c>
      <c r="D162" s="48" t="s">
        <v>14</v>
      </c>
      <c r="E162" s="46" t="s">
        <v>19</v>
      </c>
      <c r="F162" s="49">
        <v>0.018645833333333334</v>
      </c>
      <c r="G162" s="50">
        <v>13</v>
      </c>
      <c r="H162" s="46"/>
    </row>
    <row r="163" spans="1:8" ht="12" customHeight="1">
      <c r="A163" s="1">
        <v>0</v>
      </c>
      <c r="B163" s="45" t="s">
        <v>567</v>
      </c>
      <c r="C163" s="45" t="s">
        <v>15</v>
      </c>
      <c r="D163" s="48" t="s">
        <v>13</v>
      </c>
      <c r="E163" s="46" t="s">
        <v>94</v>
      </c>
      <c r="F163" s="49">
        <v>0.019768518518518515</v>
      </c>
      <c r="G163" s="50">
        <v>14</v>
      </c>
      <c r="H163" s="46"/>
    </row>
    <row r="164" spans="1:8" ht="12" customHeight="1">
      <c r="A164" s="1">
        <v>98</v>
      </c>
      <c r="B164" s="45" t="s">
        <v>923</v>
      </c>
      <c r="C164" s="45"/>
      <c r="D164" s="48" t="s">
        <v>320</v>
      </c>
      <c r="E164" s="46" t="s">
        <v>94</v>
      </c>
      <c r="F164" s="49">
        <v>0.022951388888888886</v>
      </c>
      <c r="G164" s="50">
        <v>15</v>
      </c>
      <c r="H164" s="46"/>
    </row>
    <row r="165" spans="1:8" ht="12" customHeight="1">
      <c r="A165" s="1">
        <v>0</v>
      </c>
      <c r="B165" s="45" t="s">
        <v>924</v>
      </c>
      <c r="C165" s="45" t="s">
        <v>799</v>
      </c>
      <c r="D165" s="48" t="s">
        <v>177</v>
      </c>
      <c r="E165" s="46" t="s">
        <v>19</v>
      </c>
      <c r="F165" s="49">
        <v>0.02309027777777778</v>
      </c>
      <c r="G165" s="50">
        <v>16</v>
      </c>
      <c r="H165" s="46"/>
    </row>
    <row r="166" spans="1:8" ht="12" customHeight="1">
      <c r="A166" s="1">
        <v>99</v>
      </c>
      <c r="B166" s="45" t="s">
        <v>925</v>
      </c>
      <c r="C166" s="45"/>
      <c r="D166" s="48" t="s">
        <v>320</v>
      </c>
      <c r="E166" s="46" t="s">
        <v>94</v>
      </c>
      <c r="F166" s="49">
        <v>0.023877314814814813</v>
      </c>
      <c r="G166" s="50">
        <v>17</v>
      </c>
      <c r="H166" s="46"/>
    </row>
    <row r="167" spans="1:8" ht="12" customHeight="1">
      <c r="A167" s="1">
        <v>99</v>
      </c>
      <c r="B167" s="45" t="s">
        <v>926</v>
      </c>
      <c r="C167" s="45" t="s">
        <v>137</v>
      </c>
      <c r="D167" s="48" t="s">
        <v>858</v>
      </c>
      <c r="E167" s="46" t="s">
        <v>94</v>
      </c>
      <c r="F167" s="49">
        <v>0.024756944444444443</v>
      </c>
      <c r="G167" s="50">
        <v>18</v>
      </c>
      <c r="H167" s="46"/>
    </row>
    <row r="168" spans="1:8" ht="12" customHeight="1">
      <c r="A168" s="1">
        <v>98</v>
      </c>
      <c r="B168" s="45" t="s">
        <v>719</v>
      </c>
      <c r="C168" s="45" t="s">
        <v>312</v>
      </c>
      <c r="D168" s="48" t="s">
        <v>566</v>
      </c>
      <c r="E168" s="46" t="s">
        <v>19</v>
      </c>
      <c r="F168" s="49">
        <v>0.02601851851851852</v>
      </c>
      <c r="G168" s="50">
        <v>19</v>
      </c>
      <c r="H168" s="46"/>
    </row>
    <row r="169" spans="1:8" ht="12" customHeight="1">
      <c r="A169" s="1">
        <v>98</v>
      </c>
      <c r="B169" s="45" t="s">
        <v>927</v>
      </c>
      <c r="C169" s="45"/>
      <c r="D169" s="48" t="s">
        <v>842</v>
      </c>
      <c r="E169" s="46" t="s">
        <v>94</v>
      </c>
      <c r="F169" s="49">
        <v>0.026689814814814816</v>
      </c>
      <c r="G169" s="50">
        <v>20</v>
      </c>
      <c r="H169" s="46"/>
    </row>
    <row r="170" spans="1:8" ht="12" customHeight="1">
      <c r="A170" s="1"/>
      <c r="B170" s="45" t="s">
        <v>715</v>
      </c>
      <c r="C170" s="45" t="s">
        <v>137</v>
      </c>
      <c r="D170" s="48" t="s">
        <v>138</v>
      </c>
      <c r="E170" s="46" t="s">
        <v>94</v>
      </c>
      <c r="F170" s="49">
        <v>0.027372685185185184</v>
      </c>
      <c r="G170" s="50">
        <v>21</v>
      </c>
      <c r="H170" s="46"/>
    </row>
    <row r="171" spans="1:8" ht="12" customHeight="1">
      <c r="A171" s="1"/>
      <c r="B171" s="26" t="s">
        <v>717</v>
      </c>
      <c r="C171" s="26" t="s">
        <v>15</v>
      </c>
      <c r="D171" s="30" t="s">
        <v>13</v>
      </c>
      <c r="E171" s="27" t="s">
        <v>94</v>
      </c>
      <c r="F171" s="65">
        <v>0.029409722222222223</v>
      </c>
      <c r="G171" s="50">
        <v>22</v>
      </c>
      <c r="H171" s="27"/>
    </row>
    <row r="172" spans="1:8" ht="12" customHeight="1">
      <c r="A172" s="1"/>
      <c r="B172" s="45" t="s">
        <v>928</v>
      </c>
      <c r="C172" s="45" t="s">
        <v>919</v>
      </c>
      <c r="D172" s="48" t="s">
        <v>31</v>
      </c>
      <c r="E172" s="46" t="s">
        <v>94</v>
      </c>
      <c r="F172" s="49" t="s">
        <v>430</v>
      </c>
      <c r="G172" s="50">
        <v>23</v>
      </c>
      <c r="H172" s="46"/>
    </row>
    <row r="173" spans="1:8" ht="12" customHeight="1">
      <c r="A173" s="1"/>
      <c r="B173" s="45" t="s">
        <v>929</v>
      </c>
      <c r="C173" s="45"/>
      <c r="D173" s="48" t="s">
        <v>842</v>
      </c>
      <c r="E173" s="46" t="s">
        <v>94</v>
      </c>
      <c r="F173" s="49" t="s">
        <v>430</v>
      </c>
      <c r="G173" s="50" t="s">
        <v>203</v>
      </c>
      <c r="H173" s="46"/>
    </row>
    <row r="174" spans="1:8" ht="12" customHeight="1">
      <c r="A174" s="1"/>
      <c r="B174" s="45" t="s">
        <v>930</v>
      </c>
      <c r="C174" s="45" t="s">
        <v>783</v>
      </c>
      <c r="D174" s="48" t="s">
        <v>778</v>
      </c>
      <c r="E174" s="46" t="s">
        <v>94</v>
      </c>
      <c r="F174" s="49" t="s">
        <v>430</v>
      </c>
      <c r="G174" s="50" t="s">
        <v>203</v>
      </c>
      <c r="H174" s="46"/>
    </row>
    <row r="175" spans="1:6" ht="12" customHeight="1">
      <c r="A175" s="1"/>
      <c r="B175" s="52" t="s">
        <v>765</v>
      </c>
      <c r="C175" s="52"/>
      <c r="D175" s="52" t="s">
        <v>766</v>
      </c>
      <c r="E175" s="53"/>
      <c r="F175" s="54"/>
    </row>
    <row r="176" spans="1:6" ht="12" customHeight="1">
      <c r="A176" s="1"/>
      <c r="C176" s="52"/>
      <c r="D176" s="52"/>
      <c r="E176" s="53"/>
      <c r="F176" s="54"/>
    </row>
    <row r="177" spans="1:6" ht="12" customHeight="1">
      <c r="A177" s="1"/>
      <c r="C177" s="52"/>
      <c r="D177" s="52"/>
      <c r="E177" s="53"/>
      <c r="F177" s="54"/>
    </row>
    <row r="178" spans="1:6" ht="12" customHeight="1">
      <c r="A178" s="1"/>
      <c r="B178" s="17" t="s">
        <v>749</v>
      </c>
      <c r="C178" s="52"/>
      <c r="D178" s="52"/>
      <c r="E178" s="53"/>
      <c r="F178" s="54"/>
    </row>
    <row r="179" spans="1:6" ht="12" customHeight="1">
      <c r="A179" s="1"/>
      <c r="C179" s="52"/>
      <c r="D179" s="52"/>
      <c r="E179" s="53"/>
      <c r="F179" s="54"/>
    </row>
    <row r="180" spans="2:4" ht="12" customHeight="1">
      <c r="B180" s="17" t="s">
        <v>755</v>
      </c>
      <c r="D180" s="35"/>
    </row>
    <row r="181" spans="1:8" ht="12" customHeight="1">
      <c r="A181" s="45" t="s">
        <v>17</v>
      </c>
      <c r="B181" s="46" t="s">
        <v>9</v>
      </c>
      <c r="C181" s="46" t="s">
        <v>125</v>
      </c>
      <c r="D181" s="45" t="s">
        <v>10</v>
      </c>
      <c r="E181" s="46" t="s">
        <v>61</v>
      </c>
      <c r="F181" s="47" t="s">
        <v>62</v>
      </c>
      <c r="G181" s="46" t="s">
        <v>11</v>
      </c>
      <c r="H181" s="46" t="s">
        <v>128</v>
      </c>
    </row>
    <row r="182" spans="1:8" ht="12" customHeight="1">
      <c r="A182" s="1">
        <v>98</v>
      </c>
      <c r="B182" s="58" t="s">
        <v>169</v>
      </c>
      <c r="C182" s="58" t="s">
        <v>15</v>
      </c>
      <c r="D182" s="59" t="s">
        <v>13</v>
      </c>
      <c r="E182" s="60" t="s">
        <v>84</v>
      </c>
      <c r="F182" s="49">
        <v>0.008368055555555556</v>
      </c>
      <c r="G182" s="60">
        <v>1</v>
      </c>
      <c r="H182" s="62"/>
    </row>
    <row r="183" spans="1:8" ht="12" customHeight="1">
      <c r="A183" s="120"/>
      <c r="B183" s="121" t="s">
        <v>108</v>
      </c>
      <c r="C183" s="121" t="s">
        <v>15</v>
      </c>
      <c r="D183" s="121" t="s">
        <v>13</v>
      </c>
      <c r="E183" s="122" t="s">
        <v>65</v>
      </c>
      <c r="F183" s="49">
        <v>0.010347222222222223</v>
      </c>
      <c r="G183" s="46">
        <v>2</v>
      </c>
      <c r="H183" s="50"/>
    </row>
    <row r="184" spans="1:8" ht="12" customHeight="1">
      <c r="A184" s="120"/>
      <c r="B184" s="121" t="s">
        <v>889</v>
      </c>
      <c r="C184" s="121" t="s">
        <v>786</v>
      </c>
      <c r="D184" s="121" t="s">
        <v>785</v>
      </c>
      <c r="E184" s="122" t="s">
        <v>94</v>
      </c>
      <c r="F184" s="49">
        <v>0.011944444444444445</v>
      </c>
      <c r="G184" s="60">
        <v>3</v>
      </c>
      <c r="H184" s="50"/>
    </row>
    <row r="185" spans="1:8" ht="12" customHeight="1">
      <c r="A185" s="120"/>
      <c r="B185" s="121" t="s">
        <v>890</v>
      </c>
      <c r="C185" s="121" t="s">
        <v>799</v>
      </c>
      <c r="D185" s="121" t="s">
        <v>177</v>
      </c>
      <c r="E185" s="122" t="s">
        <v>19</v>
      </c>
      <c r="F185" s="49">
        <v>0.012280092592592592</v>
      </c>
      <c r="G185" s="46">
        <v>4</v>
      </c>
      <c r="H185" s="50"/>
    </row>
    <row r="186" spans="1:8" ht="12" customHeight="1">
      <c r="A186" s="120"/>
      <c r="B186" s="121" t="s">
        <v>891</v>
      </c>
      <c r="C186" s="121"/>
      <c r="D186" s="121" t="s">
        <v>320</v>
      </c>
      <c r="E186" s="122" t="s">
        <v>94</v>
      </c>
      <c r="F186" s="49">
        <v>0.012916666666666667</v>
      </c>
      <c r="G186" s="60">
        <v>5</v>
      </c>
      <c r="H186" s="50"/>
    </row>
    <row r="187" spans="1:8" ht="12" customHeight="1">
      <c r="A187" s="120"/>
      <c r="B187" s="121" t="s">
        <v>892</v>
      </c>
      <c r="C187" s="121" t="s">
        <v>405</v>
      </c>
      <c r="D187" s="121" t="s">
        <v>320</v>
      </c>
      <c r="E187" s="122" t="s">
        <v>94</v>
      </c>
      <c r="F187" s="49">
        <v>0.013483796296296298</v>
      </c>
      <c r="G187" s="46">
        <v>6</v>
      </c>
      <c r="H187" s="50"/>
    </row>
    <row r="188" spans="1:8" ht="12" customHeight="1">
      <c r="A188" s="120">
        <v>98</v>
      </c>
      <c r="B188" s="121" t="s">
        <v>103</v>
      </c>
      <c r="C188" s="121" t="s">
        <v>15</v>
      </c>
      <c r="D188" s="121" t="s">
        <v>13</v>
      </c>
      <c r="E188" s="122" t="s">
        <v>65</v>
      </c>
      <c r="F188" s="49">
        <v>0.014097222222222221</v>
      </c>
      <c r="G188" s="60">
        <v>7</v>
      </c>
      <c r="H188" s="50"/>
    </row>
    <row r="189" spans="1:8" ht="12" customHeight="1">
      <c r="A189" s="120"/>
      <c r="B189" s="121" t="s">
        <v>893</v>
      </c>
      <c r="C189" s="121" t="s">
        <v>799</v>
      </c>
      <c r="D189" s="121" t="s">
        <v>177</v>
      </c>
      <c r="E189" s="122" t="s">
        <v>65</v>
      </c>
      <c r="F189" s="49">
        <v>0.014305555555555557</v>
      </c>
      <c r="G189" s="46">
        <v>8</v>
      </c>
      <c r="H189" s="50"/>
    </row>
    <row r="190" spans="1:8" ht="12" customHeight="1">
      <c r="A190" s="120">
        <v>0</v>
      </c>
      <c r="B190" s="121" t="s">
        <v>730</v>
      </c>
      <c r="C190" s="121" t="s">
        <v>71</v>
      </c>
      <c r="D190" s="121" t="s">
        <v>1</v>
      </c>
      <c r="E190" s="122" t="s">
        <v>19</v>
      </c>
      <c r="F190" s="49">
        <v>0.014710648148148148</v>
      </c>
      <c r="G190" s="60">
        <v>9</v>
      </c>
      <c r="H190" s="50"/>
    </row>
    <row r="191" spans="1:8" ht="12" customHeight="1">
      <c r="A191" s="120">
        <v>99</v>
      </c>
      <c r="B191" s="121" t="s">
        <v>607</v>
      </c>
      <c r="C191" s="121" t="s">
        <v>15</v>
      </c>
      <c r="D191" s="121" t="s">
        <v>13</v>
      </c>
      <c r="E191" s="122" t="s">
        <v>94</v>
      </c>
      <c r="F191" s="49">
        <v>0.015578703703703704</v>
      </c>
      <c r="G191" s="46">
        <v>10</v>
      </c>
      <c r="H191" s="50"/>
    </row>
    <row r="192" spans="1:8" ht="12" customHeight="1">
      <c r="A192" s="120">
        <v>99</v>
      </c>
      <c r="B192" s="121" t="s">
        <v>368</v>
      </c>
      <c r="C192" s="121" t="s">
        <v>81</v>
      </c>
      <c r="D192" s="121" t="s">
        <v>896</v>
      </c>
      <c r="E192" s="122" t="s">
        <v>19</v>
      </c>
      <c r="F192" s="49">
        <v>0.01605324074074074</v>
      </c>
      <c r="G192" s="60">
        <v>11</v>
      </c>
      <c r="H192" s="50"/>
    </row>
    <row r="193" spans="1:8" ht="12" customHeight="1">
      <c r="A193" s="26">
        <v>99</v>
      </c>
      <c r="B193" s="45" t="s">
        <v>589</v>
      </c>
      <c r="C193" s="45" t="s">
        <v>15</v>
      </c>
      <c r="D193" s="48" t="s">
        <v>13</v>
      </c>
      <c r="E193" s="46" t="s">
        <v>19</v>
      </c>
      <c r="F193" s="49">
        <v>0.016203703703703703</v>
      </c>
      <c r="G193" s="46">
        <v>12</v>
      </c>
      <c r="H193" s="50"/>
    </row>
    <row r="194" spans="1:8" ht="12" customHeight="1">
      <c r="A194" s="120"/>
      <c r="B194" s="121" t="s">
        <v>894</v>
      </c>
      <c r="C194" s="121"/>
      <c r="D194" s="121" t="s">
        <v>797</v>
      </c>
      <c r="E194" s="122" t="s">
        <v>94</v>
      </c>
      <c r="F194" s="49">
        <v>0.01628472222222222</v>
      </c>
      <c r="G194" s="60">
        <v>13</v>
      </c>
      <c r="H194" s="50"/>
    </row>
    <row r="195" spans="1:8" ht="12" customHeight="1">
      <c r="A195" s="120">
        <v>0</v>
      </c>
      <c r="B195" s="121" t="s">
        <v>724</v>
      </c>
      <c r="C195" s="121" t="s">
        <v>81</v>
      </c>
      <c r="D195" s="121" t="s">
        <v>896</v>
      </c>
      <c r="E195" s="122" t="s">
        <v>19</v>
      </c>
      <c r="F195" s="49">
        <v>0.016527777777777777</v>
      </c>
      <c r="G195" s="46">
        <v>14</v>
      </c>
      <c r="H195" s="50"/>
    </row>
    <row r="196" spans="1:8" ht="12" customHeight="1">
      <c r="A196" s="120"/>
      <c r="B196" s="121" t="s">
        <v>895</v>
      </c>
      <c r="C196" s="121" t="s">
        <v>840</v>
      </c>
      <c r="D196" s="121" t="s">
        <v>177</v>
      </c>
      <c r="E196" s="122" t="s">
        <v>19</v>
      </c>
      <c r="F196" s="49">
        <v>0.016666666666666666</v>
      </c>
      <c r="G196" s="60">
        <v>15</v>
      </c>
      <c r="H196" s="50"/>
    </row>
    <row r="197" spans="1:8" ht="12" customHeight="1">
      <c r="A197" s="120">
        <v>99</v>
      </c>
      <c r="B197" s="121" t="s">
        <v>594</v>
      </c>
      <c r="C197" s="121" t="s">
        <v>15</v>
      </c>
      <c r="D197" s="121" t="s">
        <v>13</v>
      </c>
      <c r="E197" s="122" t="s">
        <v>94</v>
      </c>
      <c r="F197" s="49">
        <v>0.016701388888888887</v>
      </c>
      <c r="G197" s="46">
        <v>16</v>
      </c>
      <c r="H197" s="50"/>
    </row>
    <row r="198" spans="1:8" ht="12" customHeight="1">
      <c r="A198" s="26">
        <v>98</v>
      </c>
      <c r="B198" s="45" t="s">
        <v>359</v>
      </c>
      <c r="C198" s="45" t="s">
        <v>81</v>
      </c>
      <c r="D198" s="48" t="s">
        <v>896</v>
      </c>
      <c r="E198" s="46" t="s">
        <v>65</v>
      </c>
      <c r="F198" s="49">
        <v>0.01695601851851852</v>
      </c>
      <c r="G198" s="60">
        <v>17</v>
      </c>
      <c r="H198" s="50"/>
    </row>
    <row r="199" spans="1:8" ht="12" customHeight="1">
      <c r="A199" s="120"/>
      <c r="B199" s="121" t="s">
        <v>897</v>
      </c>
      <c r="C199" s="121" t="s">
        <v>799</v>
      </c>
      <c r="D199" s="121" t="s">
        <v>177</v>
      </c>
      <c r="E199" s="122" t="s">
        <v>19</v>
      </c>
      <c r="F199" s="49">
        <v>0.0171875</v>
      </c>
      <c r="G199" s="46">
        <v>18</v>
      </c>
      <c r="H199" s="31"/>
    </row>
    <row r="200" spans="1:8" ht="12" customHeight="1">
      <c r="A200" s="120">
        <v>0</v>
      </c>
      <c r="B200" s="121" t="s">
        <v>731</v>
      </c>
      <c r="C200" s="121" t="s">
        <v>312</v>
      </c>
      <c r="D200" s="121" t="s">
        <v>566</v>
      </c>
      <c r="E200" s="122" t="s">
        <v>94</v>
      </c>
      <c r="F200" s="49">
        <v>0.01744212962962963</v>
      </c>
      <c r="G200" s="60">
        <v>19</v>
      </c>
      <c r="H200" s="50"/>
    </row>
    <row r="201" spans="1:8" ht="12" customHeight="1">
      <c r="A201" s="120">
        <v>99</v>
      </c>
      <c r="B201" s="121" t="s">
        <v>728</v>
      </c>
      <c r="C201" s="121" t="s">
        <v>312</v>
      </c>
      <c r="D201" s="121" t="s">
        <v>566</v>
      </c>
      <c r="E201" s="122" t="s">
        <v>94</v>
      </c>
      <c r="F201" s="49">
        <v>0.01792824074074074</v>
      </c>
      <c r="G201" s="46">
        <v>20</v>
      </c>
      <c r="H201" s="50"/>
    </row>
    <row r="202" spans="1:8" ht="12" customHeight="1">
      <c r="A202" s="120"/>
      <c r="B202" s="121" t="s">
        <v>898</v>
      </c>
      <c r="C202" s="121" t="s">
        <v>182</v>
      </c>
      <c r="D202" s="121" t="s">
        <v>177</v>
      </c>
      <c r="E202" s="122" t="s">
        <v>19</v>
      </c>
      <c r="F202" s="49">
        <v>0.01810185185185185</v>
      </c>
      <c r="G202" s="60">
        <v>21</v>
      </c>
      <c r="H202" s="50"/>
    </row>
    <row r="203" spans="1:8" ht="12" customHeight="1">
      <c r="A203" s="120"/>
      <c r="B203" s="121" t="s">
        <v>171</v>
      </c>
      <c r="C203" s="121" t="s">
        <v>137</v>
      </c>
      <c r="D203" s="121" t="s">
        <v>896</v>
      </c>
      <c r="E203" s="122" t="s">
        <v>94</v>
      </c>
      <c r="F203" s="49">
        <v>0.018425925925925925</v>
      </c>
      <c r="G203" s="46">
        <v>22</v>
      </c>
      <c r="H203" s="50"/>
    </row>
    <row r="204" spans="1:8" ht="12" customHeight="1">
      <c r="A204" s="120">
        <v>0</v>
      </c>
      <c r="B204" s="120" t="s">
        <v>106</v>
      </c>
      <c r="C204" s="120" t="s">
        <v>72</v>
      </c>
      <c r="D204" s="120" t="s">
        <v>1</v>
      </c>
      <c r="E204" s="135" t="s">
        <v>19</v>
      </c>
      <c r="F204" s="65">
        <v>0.018506944444444444</v>
      </c>
      <c r="G204" s="60">
        <v>23</v>
      </c>
      <c r="H204" s="50"/>
    </row>
    <row r="205" spans="1:8" ht="12" customHeight="1">
      <c r="A205" s="120">
        <v>98</v>
      </c>
      <c r="B205" s="121" t="s">
        <v>105</v>
      </c>
      <c r="C205" s="121" t="s">
        <v>98</v>
      </c>
      <c r="D205" s="121" t="s">
        <v>1</v>
      </c>
      <c r="E205" s="122" t="s">
        <v>65</v>
      </c>
      <c r="F205" s="49">
        <v>0.019224537037037037</v>
      </c>
      <c r="G205" s="46">
        <v>24</v>
      </c>
      <c r="H205" s="50"/>
    </row>
    <row r="206" spans="1:8" ht="12" customHeight="1">
      <c r="A206" s="120">
        <v>99</v>
      </c>
      <c r="B206" s="121" t="s">
        <v>167</v>
      </c>
      <c r="C206" s="121" t="s">
        <v>98</v>
      </c>
      <c r="D206" s="121" t="s">
        <v>1</v>
      </c>
      <c r="E206" s="122" t="s">
        <v>19</v>
      </c>
      <c r="F206" s="49">
        <v>0.01989583333333333</v>
      </c>
      <c r="G206" s="60">
        <v>25</v>
      </c>
      <c r="H206" s="31"/>
    </row>
    <row r="207" spans="1:8" ht="12" customHeight="1">
      <c r="A207" s="120"/>
      <c r="B207" s="121" t="s">
        <v>899</v>
      </c>
      <c r="C207" s="121" t="s">
        <v>405</v>
      </c>
      <c r="D207" s="121" t="s">
        <v>320</v>
      </c>
      <c r="E207" s="122" t="s">
        <v>94</v>
      </c>
      <c r="F207" s="49">
        <v>0.0203125</v>
      </c>
      <c r="G207" s="46">
        <v>26</v>
      </c>
      <c r="H207" s="50"/>
    </row>
    <row r="208" spans="1:8" ht="12" customHeight="1">
      <c r="A208" s="120"/>
      <c r="B208" s="121" t="s">
        <v>362</v>
      </c>
      <c r="C208" s="121" t="s">
        <v>81</v>
      </c>
      <c r="D208" s="121" t="s">
        <v>896</v>
      </c>
      <c r="E208" s="122" t="s">
        <v>19</v>
      </c>
      <c r="F208" s="49">
        <v>0.020497685185185185</v>
      </c>
      <c r="G208" s="60">
        <v>27</v>
      </c>
      <c r="H208" s="50"/>
    </row>
    <row r="209" spans="1:8" ht="12" customHeight="1">
      <c r="A209" s="120"/>
      <c r="B209" s="121" t="s">
        <v>900</v>
      </c>
      <c r="C209" s="121" t="s">
        <v>182</v>
      </c>
      <c r="D209" s="121" t="s">
        <v>177</v>
      </c>
      <c r="E209" s="122" t="s">
        <v>19</v>
      </c>
      <c r="F209" s="49">
        <v>0.02111111111111111</v>
      </c>
      <c r="G209" s="46">
        <v>28</v>
      </c>
      <c r="H209" s="50"/>
    </row>
    <row r="210" spans="1:8" ht="12" customHeight="1">
      <c r="A210" s="120"/>
      <c r="B210" s="121" t="s">
        <v>901</v>
      </c>
      <c r="C210" s="121" t="s">
        <v>182</v>
      </c>
      <c r="D210" s="121" t="s">
        <v>177</v>
      </c>
      <c r="E210" s="122" t="s">
        <v>19</v>
      </c>
      <c r="F210" s="49">
        <v>0.02153935185185185</v>
      </c>
      <c r="G210" s="60">
        <v>29</v>
      </c>
      <c r="H210" s="50"/>
    </row>
    <row r="211" spans="1:8" ht="12" customHeight="1">
      <c r="A211" s="120"/>
      <c r="B211" s="121" t="s">
        <v>902</v>
      </c>
      <c r="C211" s="121" t="s">
        <v>780</v>
      </c>
      <c r="D211" s="121" t="s">
        <v>177</v>
      </c>
      <c r="E211" s="122" t="s">
        <v>65</v>
      </c>
      <c r="F211" s="49">
        <v>0.02318287037037037</v>
      </c>
      <c r="G211" s="46">
        <v>30</v>
      </c>
      <c r="H211" s="50"/>
    </row>
    <row r="212" spans="1:8" ht="12" customHeight="1">
      <c r="A212" s="120"/>
      <c r="B212" s="121" t="s">
        <v>903</v>
      </c>
      <c r="C212" s="121" t="s">
        <v>182</v>
      </c>
      <c r="D212" s="121" t="s">
        <v>177</v>
      </c>
      <c r="E212" s="122" t="s">
        <v>94</v>
      </c>
      <c r="F212" s="49">
        <v>0.02342592592592593</v>
      </c>
      <c r="G212" s="60">
        <v>31</v>
      </c>
      <c r="H212" s="50"/>
    </row>
    <row r="213" spans="1:8" ht="12" customHeight="1">
      <c r="A213" s="120"/>
      <c r="B213" s="121" t="s">
        <v>904</v>
      </c>
      <c r="C213" s="121" t="s">
        <v>137</v>
      </c>
      <c r="D213" s="121" t="s">
        <v>896</v>
      </c>
      <c r="E213" s="122" t="s">
        <v>19</v>
      </c>
      <c r="F213" s="49">
        <v>0.024583333333333332</v>
      </c>
      <c r="G213" s="46">
        <v>32</v>
      </c>
      <c r="H213" s="50"/>
    </row>
    <row r="214" spans="1:8" ht="12" customHeight="1">
      <c r="A214" s="120">
        <v>99</v>
      </c>
      <c r="B214" s="121" t="s">
        <v>626</v>
      </c>
      <c r="C214" s="121" t="s">
        <v>71</v>
      </c>
      <c r="D214" s="121" t="s">
        <v>1</v>
      </c>
      <c r="E214" s="122" t="s">
        <v>94</v>
      </c>
      <c r="F214" s="49">
        <v>0.025208333333333333</v>
      </c>
      <c r="G214" s="60">
        <v>33</v>
      </c>
      <c r="H214" s="50"/>
    </row>
    <row r="215" spans="1:8" ht="12" customHeight="1">
      <c r="A215" s="120"/>
      <c r="B215" s="121" t="s">
        <v>107</v>
      </c>
      <c r="C215" s="121" t="s">
        <v>15</v>
      </c>
      <c r="D215" s="121" t="s">
        <v>13</v>
      </c>
      <c r="E215" s="122" t="s">
        <v>65</v>
      </c>
      <c r="F215" s="49">
        <v>0.02521990740740741</v>
      </c>
      <c r="G215" s="46">
        <v>34</v>
      </c>
      <c r="H215" s="50"/>
    </row>
    <row r="216" spans="1:8" ht="12" customHeight="1">
      <c r="A216" s="123"/>
      <c r="B216" s="121" t="s">
        <v>677</v>
      </c>
      <c r="C216" s="121" t="s">
        <v>15</v>
      </c>
      <c r="D216" s="121" t="s">
        <v>13</v>
      </c>
      <c r="E216" s="122" t="s">
        <v>94</v>
      </c>
      <c r="F216" s="49">
        <v>0.02613425925925926</v>
      </c>
      <c r="G216" s="60">
        <v>35</v>
      </c>
      <c r="H216" s="31"/>
    </row>
    <row r="217" spans="1:8" ht="12" customHeight="1">
      <c r="A217" s="123"/>
      <c r="B217" s="121" t="s">
        <v>905</v>
      </c>
      <c r="C217" s="121" t="s">
        <v>137</v>
      </c>
      <c r="D217" s="121" t="s">
        <v>896</v>
      </c>
      <c r="E217" s="122" t="s">
        <v>94</v>
      </c>
      <c r="F217" s="49">
        <v>0.029490740740740744</v>
      </c>
      <c r="G217" s="46">
        <v>36</v>
      </c>
      <c r="H217" s="50"/>
    </row>
    <row r="218" spans="1:8" ht="12" customHeight="1">
      <c r="A218" s="120"/>
      <c r="B218" s="121" t="s">
        <v>906</v>
      </c>
      <c r="C218" s="121"/>
      <c r="D218" s="121" t="s">
        <v>797</v>
      </c>
      <c r="E218" s="122" t="s">
        <v>94</v>
      </c>
      <c r="F218" s="49">
        <v>0.03138888888888889</v>
      </c>
      <c r="G218" s="60">
        <v>37</v>
      </c>
      <c r="H218" s="50"/>
    </row>
    <row r="219" spans="1:8" ht="12" customHeight="1">
      <c r="A219" s="120"/>
      <c r="B219" s="121" t="s">
        <v>907</v>
      </c>
      <c r="C219" s="121"/>
      <c r="D219" s="121" t="s">
        <v>842</v>
      </c>
      <c r="E219" s="122" t="s">
        <v>94</v>
      </c>
      <c r="F219" s="49">
        <v>0.031574074074074074</v>
      </c>
      <c r="G219" s="46">
        <v>38</v>
      </c>
      <c r="H219" s="50"/>
    </row>
    <row r="220" spans="1:8" ht="12" customHeight="1">
      <c r="A220" s="120"/>
      <c r="B220" s="121" t="s">
        <v>908</v>
      </c>
      <c r="C220" s="121"/>
      <c r="D220" s="121" t="s">
        <v>320</v>
      </c>
      <c r="E220" s="122" t="s">
        <v>94</v>
      </c>
      <c r="F220" s="49">
        <v>0.031689814814814816</v>
      </c>
      <c r="G220" s="60">
        <v>39</v>
      </c>
      <c r="H220" s="50"/>
    </row>
    <row r="221" spans="1:8" ht="12" customHeight="1">
      <c r="A221" s="26">
        <v>0</v>
      </c>
      <c r="B221" s="45" t="s">
        <v>625</v>
      </c>
      <c r="C221" s="45" t="s">
        <v>15</v>
      </c>
      <c r="D221" s="48" t="s">
        <v>13</v>
      </c>
      <c r="E221" s="46" t="s">
        <v>94</v>
      </c>
      <c r="F221" s="49">
        <v>0.032511574074074075</v>
      </c>
      <c r="G221" s="46">
        <v>40</v>
      </c>
      <c r="H221" s="50"/>
    </row>
    <row r="222" spans="1:8" ht="12" customHeight="1">
      <c r="A222" s="120">
        <v>98</v>
      </c>
      <c r="B222" s="121" t="s">
        <v>725</v>
      </c>
      <c r="C222" s="121" t="s">
        <v>726</v>
      </c>
      <c r="D222" s="121" t="s">
        <v>701</v>
      </c>
      <c r="E222" s="122" t="s">
        <v>94</v>
      </c>
      <c r="F222" s="49">
        <v>0.03252314814814815</v>
      </c>
      <c r="G222" s="60">
        <v>41</v>
      </c>
      <c r="H222" s="50"/>
    </row>
    <row r="223" spans="1:8" ht="12" customHeight="1">
      <c r="A223" s="123"/>
      <c r="B223" s="121" t="s">
        <v>909</v>
      </c>
      <c r="C223" s="121" t="s">
        <v>81</v>
      </c>
      <c r="D223" s="121" t="s">
        <v>896</v>
      </c>
      <c r="E223" s="122" t="s">
        <v>19</v>
      </c>
      <c r="F223" s="49">
        <v>0.03310185185185185</v>
      </c>
      <c r="G223" s="46">
        <v>42</v>
      </c>
      <c r="H223" s="50"/>
    </row>
    <row r="224" spans="1:8" ht="12" customHeight="1">
      <c r="A224" s="120"/>
      <c r="B224" s="121" t="s">
        <v>2</v>
      </c>
      <c r="C224" s="121" t="s">
        <v>840</v>
      </c>
      <c r="D224" s="121" t="s">
        <v>177</v>
      </c>
      <c r="E224" s="122" t="s">
        <v>19</v>
      </c>
      <c r="F224" s="49">
        <v>0.04106481481481481</v>
      </c>
      <c r="G224" s="60">
        <v>43</v>
      </c>
      <c r="H224" s="50"/>
    </row>
    <row r="225" spans="1:8" ht="12" customHeight="1">
      <c r="A225" s="123">
        <v>99</v>
      </c>
      <c r="B225" s="121" t="s">
        <v>361</v>
      </c>
      <c r="C225" s="121" t="s">
        <v>137</v>
      </c>
      <c r="D225" s="121" t="s">
        <v>138</v>
      </c>
      <c r="E225" s="122" t="s">
        <v>94</v>
      </c>
      <c r="F225" s="49" t="s">
        <v>63</v>
      </c>
      <c r="G225" s="60" t="s">
        <v>203</v>
      </c>
      <c r="H225" s="50"/>
    </row>
    <row r="226" spans="1:8" ht="12" customHeight="1">
      <c r="A226" s="26">
        <v>99</v>
      </c>
      <c r="B226" s="45" t="s">
        <v>587</v>
      </c>
      <c r="C226" s="45" t="s">
        <v>15</v>
      </c>
      <c r="D226" s="48" t="s">
        <v>13</v>
      </c>
      <c r="E226" s="46" t="s">
        <v>94</v>
      </c>
      <c r="F226" s="49" t="s">
        <v>63</v>
      </c>
      <c r="G226" s="60" t="s">
        <v>203</v>
      </c>
      <c r="H226" s="50"/>
    </row>
    <row r="227" spans="1:8" ht="12" customHeight="1">
      <c r="A227" s="37">
        <v>99</v>
      </c>
      <c r="B227" s="45" t="s">
        <v>733</v>
      </c>
      <c r="C227" s="45" t="s">
        <v>312</v>
      </c>
      <c r="D227" s="48" t="s">
        <v>566</v>
      </c>
      <c r="E227" s="46" t="s">
        <v>94</v>
      </c>
      <c r="F227" s="49" t="s">
        <v>63</v>
      </c>
      <c r="G227" s="60" t="s">
        <v>203</v>
      </c>
      <c r="H227" s="50"/>
    </row>
    <row r="228" spans="1:8" ht="12" customHeight="1">
      <c r="A228" s="120"/>
      <c r="B228" s="121" t="s">
        <v>912</v>
      </c>
      <c r="C228" s="121" t="s">
        <v>840</v>
      </c>
      <c r="D228" s="121" t="s">
        <v>177</v>
      </c>
      <c r="E228" s="122" t="s">
        <v>19</v>
      </c>
      <c r="F228" s="49" t="s">
        <v>63</v>
      </c>
      <c r="G228" s="46" t="s">
        <v>203</v>
      </c>
      <c r="H228" s="50"/>
    </row>
    <row r="229" spans="1:8" ht="12" customHeight="1">
      <c r="A229" s="120"/>
      <c r="B229" s="121" t="s">
        <v>913</v>
      </c>
      <c r="C229" s="121" t="s">
        <v>840</v>
      </c>
      <c r="D229" s="121" t="s">
        <v>177</v>
      </c>
      <c r="E229" s="122" t="s">
        <v>19</v>
      </c>
      <c r="F229" s="49" t="s">
        <v>63</v>
      </c>
      <c r="G229" s="46" t="s">
        <v>203</v>
      </c>
      <c r="H229" s="50"/>
    </row>
    <row r="230" spans="1:8" ht="12" customHeight="1">
      <c r="A230" s="120"/>
      <c r="B230" s="121" t="s">
        <v>914</v>
      </c>
      <c r="C230" s="121" t="s">
        <v>840</v>
      </c>
      <c r="D230" s="121" t="s">
        <v>177</v>
      </c>
      <c r="E230" s="122" t="s">
        <v>19</v>
      </c>
      <c r="F230" s="49" t="s">
        <v>63</v>
      </c>
      <c r="G230" s="46" t="s">
        <v>203</v>
      </c>
      <c r="H230" s="50"/>
    </row>
    <row r="231" spans="1:8" ht="12" customHeight="1">
      <c r="A231" s="120">
        <v>99</v>
      </c>
      <c r="B231" s="121" t="s">
        <v>367</v>
      </c>
      <c r="C231" s="121" t="s">
        <v>71</v>
      </c>
      <c r="D231" s="121" t="s">
        <v>722</v>
      </c>
      <c r="E231" s="122" t="s">
        <v>19</v>
      </c>
      <c r="F231" s="49" t="s">
        <v>63</v>
      </c>
      <c r="G231" s="46"/>
      <c r="H231" s="50"/>
    </row>
    <row r="232" spans="1:8" ht="12" customHeight="1">
      <c r="A232" s="120"/>
      <c r="B232" s="121" t="s">
        <v>604</v>
      </c>
      <c r="C232" s="121" t="s">
        <v>81</v>
      </c>
      <c r="D232" s="121" t="s">
        <v>896</v>
      </c>
      <c r="E232" s="122" t="s">
        <v>19</v>
      </c>
      <c r="F232" s="49" t="s">
        <v>63</v>
      </c>
      <c r="G232" s="46"/>
      <c r="H232" s="50"/>
    </row>
    <row r="233" spans="1:8" ht="12" customHeight="1">
      <c r="A233" s="120"/>
      <c r="B233" s="121" t="s">
        <v>910</v>
      </c>
      <c r="C233" s="121"/>
      <c r="D233" s="121" t="s">
        <v>48</v>
      </c>
      <c r="E233" s="122" t="s">
        <v>94</v>
      </c>
      <c r="F233" s="49" t="s">
        <v>63</v>
      </c>
      <c r="G233" s="46" t="s">
        <v>203</v>
      </c>
      <c r="H233" s="50"/>
    </row>
    <row r="234" spans="1:8" ht="12" customHeight="1">
      <c r="A234" s="120"/>
      <c r="B234" s="121" t="s">
        <v>911</v>
      </c>
      <c r="C234" s="121" t="s">
        <v>251</v>
      </c>
      <c r="D234" s="121" t="s">
        <v>48</v>
      </c>
      <c r="E234" s="122" t="s">
        <v>94</v>
      </c>
      <c r="F234" s="49" t="s">
        <v>63</v>
      </c>
      <c r="G234" s="46" t="s">
        <v>203</v>
      </c>
      <c r="H234" s="50"/>
    </row>
    <row r="235" spans="2:7" ht="12" customHeight="1">
      <c r="B235" s="52" t="s">
        <v>767</v>
      </c>
      <c r="C235" s="52"/>
      <c r="D235" s="52" t="s">
        <v>768</v>
      </c>
      <c r="E235" s="53"/>
      <c r="F235" s="54"/>
      <c r="G235" s="53"/>
    </row>
    <row r="236" ht="12" customHeight="1"/>
    <row r="237" spans="4:6" ht="12" customHeight="1">
      <c r="D237" s="18"/>
      <c r="E237" s="43"/>
      <c r="F237" s="18"/>
    </row>
    <row r="238" spans="2:6" ht="12" customHeight="1">
      <c r="B238" s="17" t="s">
        <v>749</v>
      </c>
      <c r="E238" s="17"/>
      <c r="F238" s="17"/>
    </row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K38"/>
  <sheetViews>
    <sheetView tabSelected="1" zoomScale="93" zoomScaleNormal="93" zoomScalePageLayoutView="0" workbookViewId="0" topLeftCell="A1">
      <selection activeCell="O11" sqref="O11"/>
    </sheetView>
  </sheetViews>
  <sheetFormatPr defaultColWidth="9.00390625" defaultRowHeight="12.75"/>
  <cols>
    <col min="3" max="3" width="9.125" style="0" customWidth="1"/>
    <col min="4" max="4" width="9.125" style="5" customWidth="1"/>
    <col min="5" max="5" width="9.125" style="3" customWidth="1"/>
    <col min="6" max="6" width="9.125" style="4" customWidth="1"/>
    <col min="7" max="7" width="9.125" style="3" customWidth="1"/>
    <col min="8" max="8" width="9.125" style="4" customWidth="1"/>
    <col min="9" max="9" width="9.125" style="3" customWidth="1"/>
    <col min="10" max="10" width="9.125" style="4" customWidth="1"/>
  </cols>
  <sheetData>
    <row r="1" spans="2:10" ht="15.75">
      <c r="B1" s="161"/>
      <c r="H1"/>
      <c r="I1"/>
      <c r="J1"/>
    </row>
    <row r="2" spans="2:10" ht="26.25" customHeight="1" thickBot="1">
      <c r="B2" s="162"/>
      <c r="D2"/>
      <c r="E2" s="162"/>
      <c r="F2"/>
      <c r="G2"/>
      <c r="H2" s="161" t="s">
        <v>936</v>
      </c>
      <c r="I2"/>
      <c r="J2"/>
    </row>
    <row r="3" spans="3:11" ht="116.25" customHeight="1" thickBot="1">
      <c r="C3" s="3"/>
      <c r="E3" s="166" t="s">
        <v>937</v>
      </c>
      <c r="F3" s="163" t="s">
        <v>938</v>
      </c>
      <c r="G3" s="163" t="s">
        <v>939</v>
      </c>
      <c r="H3" s="163" t="s">
        <v>940</v>
      </c>
      <c r="I3" s="163" t="s">
        <v>941</v>
      </c>
      <c r="J3" s="163" t="s">
        <v>942</v>
      </c>
      <c r="K3" s="163" t="s">
        <v>943</v>
      </c>
    </row>
    <row r="4" spans="3:11" ht="16.5" thickBot="1">
      <c r="C4" s="16">
        <v>0.0036689814814814814</v>
      </c>
      <c r="E4" s="167">
        <v>100</v>
      </c>
      <c r="F4" s="164">
        <v>30</v>
      </c>
      <c r="G4" s="164">
        <v>10</v>
      </c>
      <c r="H4" s="164">
        <v>3</v>
      </c>
      <c r="I4" s="164">
        <v>1</v>
      </c>
      <c r="J4" s="164">
        <v>0.3</v>
      </c>
      <c r="K4" s="164">
        <v>0.1</v>
      </c>
    </row>
    <row r="5" spans="2:11" ht="12.75">
      <c r="B5" s="155" t="s">
        <v>12</v>
      </c>
      <c r="C5" s="156"/>
      <c r="D5" s="157">
        <v>1</v>
      </c>
      <c r="E5" s="165"/>
      <c r="F5" s="151">
        <v>2</v>
      </c>
      <c r="G5" s="152"/>
      <c r="H5" s="9" t="s">
        <v>935</v>
      </c>
      <c r="I5" s="10"/>
      <c r="J5" s="12" t="s">
        <v>65</v>
      </c>
      <c r="K5" s="13"/>
    </row>
    <row r="6" spans="1:11" ht="12.75">
      <c r="A6" s="158" t="s">
        <v>934</v>
      </c>
      <c r="B6" s="45"/>
      <c r="C6" s="45"/>
      <c r="D6" s="145"/>
      <c r="E6" s="144"/>
      <c r="F6" s="143"/>
      <c r="G6" s="144"/>
      <c r="H6" s="154">
        <v>1</v>
      </c>
      <c r="I6" s="11">
        <f>SUM(C4*H6)</f>
        <v>0.0036689814814814814</v>
      </c>
      <c r="J6" s="14">
        <v>1.11</v>
      </c>
      <c r="K6" s="15">
        <f>SUM(C4*J6)</f>
        <v>0.004072569444444445</v>
      </c>
    </row>
    <row r="7" spans="1:11" ht="12.75">
      <c r="A7" s="19">
        <v>1</v>
      </c>
      <c r="B7" s="45"/>
      <c r="C7" s="45"/>
      <c r="D7" s="145"/>
      <c r="E7" s="144"/>
      <c r="F7" s="143"/>
      <c r="G7" s="144"/>
      <c r="H7" s="154">
        <v>1.02</v>
      </c>
      <c r="I7" s="11">
        <f>SUM(C4*H7)</f>
        <v>0.0037423611111111112</v>
      </c>
      <c r="J7" s="14">
        <v>1.14</v>
      </c>
      <c r="K7" s="15">
        <f>SUM(C4*J7)</f>
        <v>0.0041826388888888885</v>
      </c>
    </row>
    <row r="8" spans="1:11" ht="12.75">
      <c r="A8" s="19">
        <v>2</v>
      </c>
      <c r="B8" s="45"/>
      <c r="C8" s="45"/>
      <c r="D8" s="145"/>
      <c r="E8" s="144"/>
      <c r="F8" s="143"/>
      <c r="G8" s="144"/>
      <c r="H8" s="154">
        <v>1.05</v>
      </c>
      <c r="I8" s="11">
        <f>SUM(C4*H8)</f>
        <v>0.0038524305555555556</v>
      </c>
      <c r="J8" s="14">
        <v>1.17</v>
      </c>
      <c r="K8" s="15">
        <f>SUM(C4*J8)</f>
        <v>0.004292708333333333</v>
      </c>
    </row>
    <row r="9" spans="1:11" ht="12.75">
      <c r="A9" s="19">
        <v>3</v>
      </c>
      <c r="B9" s="45"/>
      <c r="C9" s="45"/>
      <c r="D9" s="145"/>
      <c r="E9" s="144"/>
      <c r="F9" s="143"/>
      <c r="G9" s="144"/>
      <c r="H9" s="154">
        <v>1.08</v>
      </c>
      <c r="I9" s="11">
        <f>SUM(C4*H9)</f>
        <v>0.0039625</v>
      </c>
      <c r="J9" s="14">
        <v>1.2</v>
      </c>
      <c r="K9" s="15">
        <f>SUM(C4*J9)</f>
        <v>0.004402777777777777</v>
      </c>
    </row>
    <row r="10" spans="1:11" ht="12.75">
      <c r="A10" s="19">
        <v>4</v>
      </c>
      <c r="B10" s="45"/>
      <c r="C10" s="45"/>
      <c r="D10" s="145"/>
      <c r="E10" s="144"/>
      <c r="F10" s="143"/>
      <c r="G10" s="144"/>
      <c r="H10" s="154">
        <v>1.11</v>
      </c>
      <c r="I10" s="11">
        <f>SUM(C4*H10)</f>
        <v>0.004072569444444445</v>
      </c>
      <c r="J10" s="14">
        <v>1.23</v>
      </c>
      <c r="K10" s="15">
        <f>SUM(C4*J10)</f>
        <v>0.004512847222222222</v>
      </c>
    </row>
    <row r="11" spans="1:11" ht="12.75">
      <c r="A11" s="19">
        <v>5</v>
      </c>
      <c r="B11" s="45"/>
      <c r="C11" s="45"/>
      <c r="D11" s="145"/>
      <c r="E11" s="144"/>
      <c r="F11" s="143"/>
      <c r="G11" s="144"/>
      <c r="H11" s="154">
        <v>1.14</v>
      </c>
      <c r="I11" s="11">
        <f>SUM(C4*H11)</f>
        <v>0.0041826388888888885</v>
      </c>
      <c r="J11" s="14">
        <v>1.29</v>
      </c>
      <c r="K11" s="15">
        <f>SUM(C4*J11)</f>
        <v>0.004732986111111111</v>
      </c>
    </row>
    <row r="12" spans="1:11" ht="12.75">
      <c r="A12" s="19">
        <v>6</v>
      </c>
      <c r="B12" s="45"/>
      <c r="C12" s="45"/>
      <c r="D12" s="145"/>
      <c r="E12" s="144"/>
      <c r="F12" s="143"/>
      <c r="G12" s="144"/>
      <c r="H12" s="154">
        <v>1.17</v>
      </c>
      <c r="I12" s="11">
        <f>SUM(C4*H12)</f>
        <v>0.004292708333333333</v>
      </c>
      <c r="J12" s="14">
        <v>1.32</v>
      </c>
      <c r="K12" s="15">
        <f>SUM(C4*J12)</f>
        <v>0.004843055555555555</v>
      </c>
    </row>
    <row r="13" spans="1:11" ht="12.75">
      <c r="A13" s="19">
        <v>8</v>
      </c>
      <c r="B13" s="45"/>
      <c r="C13" s="45"/>
      <c r="D13" s="145"/>
      <c r="E13" s="144"/>
      <c r="F13" s="143"/>
      <c r="G13" s="144"/>
      <c r="H13" s="154">
        <v>1.2</v>
      </c>
      <c r="I13" s="11">
        <f>SUM(C4*H13)</f>
        <v>0.004402777777777777</v>
      </c>
      <c r="J13" s="14">
        <v>1.35</v>
      </c>
      <c r="K13" s="15">
        <f>SUM(C4*J13)</f>
        <v>0.004953125</v>
      </c>
    </row>
    <row r="14" spans="1:11" ht="12.75">
      <c r="A14" s="19">
        <v>10</v>
      </c>
      <c r="B14" s="45"/>
      <c r="C14" s="45"/>
      <c r="D14" s="145"/>
      <c r="E14" s="144"/>
      <c r="F14" s="143"/>
      <c r="G14" s="144"/>
      <c r="H14" s="154">
        <v>1.23</v>
      </c>
      <c r="I14" s="11">
        <f>SUM(C4*H14)</f>
        <v>0.004512847222222222</v>
      </c>
      <c r="J14" s="14">
        <v>1.38</v>
      </c>
      <c r="K14" s="15">
        <f>SUM(C4*J14)</f>
        <v>0.005063194444444444</v>
      </c>
    </row>
    <row r="15" spans="1:11" ht="12.75">
      <c r="A15" s="19">
        <v>13</v>
      </c>
      <c r="B15" s="45"/>
      <c r="C15" s="45"/>
      <c r="D15" s="145"/>
      <c r="E15" s="144"/>
      <c r="F15" s="143"/>
      <c r="G15" s="144"/>
      <c r="H15" s="154">
        <v>1.26</v>
      </c>
      <c r="I15" s="11">
        <f>SUM(C4*H15)</f>
        <v>0.004622916666666667</v>
      </c>
      <c r="J15" s="14">
        <v>1.42</v>
      </c>
      <c r="K15" s="15">
        <f>SUM(C4*J15)</f>
        <v>0.005209953703703704</v>
      </c>
    </row>
    <row r="16" spans="1:11" ht="12.75">
      <c r="A16" s="19">
        <v>16</v>
      </c>
      <c r="B16" s="45"/>
      <c r="C16" s="45"/>
      <c r="D16" s="145"/>
      <c r="E16" s="144"/>
      <c r="F16" s="8">
        <v>1</v>
      </c>
      <c r="G16" s="159">
        <f>SUM(C4*F16)</f>
        <v>0.0036689814814814814</v>
      </c>
      <c r="H16" s="154">
        <v>1.29</v>
      </c>
      <c r="I16" s="11">
        <f>SUM(C4*H16)</f>
        <v>0.004732986111111111</v>
      </c>
      <c r="J16" s="14">
        <v>1.46</v>
      </c>
      <c r="K16" s="15">
        <f>SUM(C4*J16)</f>
        <v>0.005356712962962962</v>
      </c>
    </row>
    <row r="17" spans="1:11" ht="12.75">
      <c r="A17" s="19">
        <v>20</v>
      </c>
      <c r="B17" s="45"/>
      <c r="C17" s="45"/>
      <c r="D17" s="145"/>
      <c r="E17" s="144"/>
      <c r="F17" s="8">
        <v>1.02</v>
      </c>
      <c r="G17" s="159">
        <f>SUM(C4*F17)</f>
        <v>0.0037423611111111112</v>
      </c>
      <c r="H17" s="154">
        <v>1.32</v>
      </c>
      <c r="I17" s="11">
        <f>SUM(C4*H17)</f>
        <v>0.004843055555555555</v>
      </c>
      <c r="J17" s="14">
        <v>1.5</v>
      </c>
      <c r="K17" s="15">
        <f>SUM(C4*J17)</f>
        <v>0.005503472222222222</v>
      </c>
    </row>
    <row r="18" spans="1:11" ht="12.75">
      <c r="A18" s="19">
        <v>25</v>
      </c>
      <c r="B18" s="143"/>
      <c r="C18" s="144"/>
      <c r="D18" s="145"/>
      <c r="E18" s="144"/>
      <c r="F18" s="8">
        <v>1.05</v>
      </c>
      <c r="G18" s="159">
        <f>SUM(C4*F18)</f>
        <v>0.0038524305555555556</v>
      </c>
      <c r="H18" s="154">
        <v>1.35</v>
      </c>
      <c r="I18" s="11">
        <f>SUM(C4*H18)</f>
        <v>0.004953125</v>
      </c>
      <c r="J18" s="14">
        <v>1.54</v>
      </c>
      <c r="K18" s="15">
        <f>SUM(C4*J18)</f>
        <v>0.005650231481481482</v>
      </c>
    </row>
    <row r="19" spans="1:11" ht="12.75">
      <c r="A19" s="19">
        <v>32</v>
      </c>
      <c r="B19" s="143"/>
      <c r="C19" s="144"/>
      <c r="D19" s="145"/>
      <c r="E19" s="144"/>
      <c r="F19" s="8">
        <v>1.08</v>
      </c>
      <c r="G19" s="159">
        <f>SUM(C4*F19)</f>
        <v>0.0039625</v>
      </c>
      <c r="H19" s="154">
        <v>1.38</v>
      </c>
      <c r="I19" s="11">
        <f>SUM(C4*H19)</f>
        <v>0.005063194444444444</v>
      </c>
      <c r="J19" s="14">
        <v>1.58</v>
      </c>
      <c r="K19" s="15">
        <f>SUM(C4*J19)</f>
        <v>0.005796990740740741</v>
      </c>
    </row>
    <row r="20" spans="1:11" ht="12.75">
      <c r="A20" s="19">
        <v>40</v>
      </c>
      <c r="B20" s="143"/>
      <c r="C20" s="144"/>
      <c r="D20" s="145"/>
      <c r="E20" s="144"/>
      <c r="F20" s="8">
        <v>1.11</v>
      </c>
      <c r="G20" s="159">
        <f>SUM(C4*F20)</f>
        <v>0.004072569444444445</v>
      </c>
      <c r="H20" s="154">
        <v>1.42</v>
      </c>
      <c r="I20" s="11">
        <f>SUM(C4*H20)</f>
        <v>0.005209953703703704</v>
      </c>
      <c r="J20" s="14">
        <v>1.62</v>
      </c>
      <c r="K20" s="15">
        <f>SUM(C4*J20)</f>
        <v>0.00594375</v>
      </c>
    </row>
    <row r="21" spans="1:11" ht="12.75">
      <c r="A21" s="19">
        <v>50</v>
      </c>
      <c r="B21" s="143"/>
      <c r="C21" s="144"/>
      <c r="D21" s="145"/>
      <c r="E21" s="144"/>
      <c r="F21" s="8">
        <v>1.14</v>
      </c>
      <c r="G21" s="159">
        <f>SUM(C4*F21)</f>
        <v>0.0041826388888888885</v>
      </c>
      <c r="H21" s="154">
        <v>1.46</v>
      </c>
      <c r="I21" s="11">
        <f>SUM(C4*H21)</f>
        <v>0.005356712962962962</v>
      </c>
      <c r="J21" s="14">
        <v>1.66</v>
      </c>
      <c r="K21" s="15">
        <f>SUM(C4*J21)</f>
        <v>0.006090509259259259</v>
      </c>
    </row>
    <row r="22" spans="1:11" ht="12.75">
      <c r="A22" s="19">
        <v>63</v>
      </c>
      <c r="B22" s="143"/>
      <c r="C22" s="144"/>
      <c r="D22" s="7">
        <v>1.14</v>
      </c>
      <c r="E22" s="160">
        <f>SUM(C4*D22)</f>
        <v>0.0041826388888888885</v>
      </c>
      <c r="F22" s="8">
        <v>1.17</v>
      </c>
      <c r="G22" s="159">
        <f>SUM(C4*F22)</f>
        <v>0.004292708333333333</v>
      </c>
      <c r="H22" s="154">
        <v>1.5</v>
      </c>
      <c r="I22" s="153">
        <f>SUM(C4*H22)</f>
        <v>0.005503472222222222</v>
      </c>
      <c r="J22" s="147"/>
      <c r="K22" s="148"/>
    </row>
    <row r="23" spans="1:11" ht="12.75">
      <c r="A23" s="19">
        <v>80</v>
      </c>
      <c r="B23" s="143"/>
      <c r="C23" s="144"/>
      <c r="D23" s="7">
        <v>1.17</v>
      </c>
      <c r="E23" s="160">
        <f>SUM(C4*D23)</f>
        <v>0.004292708333333333</v>
      </c>
      <c r="F23" s="8">
        <v>1.2</v>
      </c>
      <c r="G23" s="159">
        <f>SUM(C4*F23)</f>
        <v>0.004402777777777777</v>
      </c>
      <c r="H23" s="154">
        <v>1.54</v>
      </c>
      <c r="I23" s="153">
        <f>SUM(C4*H23)</f>
        <v>0.005650231481481482</v>
      </c>
      <c r="J23" s="147"/>
      <c r="K23" s="148"/>
    </row>
    <row r="24" spans="1:11" ht="12.75">
      <c r="A24" s="19">
        <v>100</v>
      </c>
      <c r="B24" s="149"/>
      <c r="C24" s="150"/>
      <c r="D24" s="7">
        <v>1.2</v>
      </c>
      <c r="E24" s="160">
        <f>SUM(C4*D24)</f>
        <v>0.004402777777777777</v>
      </c>
      <c r="F24" s="8">
        <v>1.23</v>
      </c>
      <c r="G24" s="159">
        <f>SUM(C4*F24)</f>
        <v>0.004512847222222222</v>
      </c>
      <c r="H24" s="154">
        <v>1.58</v>
      </c>
      <c r="I24" s="153">
        <f>SUM(C4*H24)</f>
        <v>0.005796990740740741</v>
      </c>
      <c r="J24" s="147"/>
      <c r="K24" s="148"/>
    </row>
    <row r="25" spans="1:11" ht="12.75">
      <c r="A25" s="19">
        <v>125</v>
      </c>
      <c r="B25" s="149"/>
      <c r="C25" s="150"/>
      <c r="D25" s="7">
        <v>1.23</v>
      </c>
      <c r="E25" s="160">
        <f>SUM(C4*D25)</f>
        <v>0.004512847222222222</v>
      </c>
      <c r="F25" s="8">
        <v>1.26</v>
      </c>
      <c r="G25" s="159">
        <f>SUM(C4*F25)</f>
        <v>0.004622916666666667</v>
      </c>
      <c r="H25" s="154">
        <v>1.62</v>
      </c>
      <c r="I25" s="153">
        <f>SUM(C4*H25)</f>
        <v>0.00594375</v>
      </c>
      <c r="J25" s="147"/>
      <c r="K25" s="148"/>
    </row>
    <row r="26" spans="1:11" ht="12.75">
      <c r="A26" s="19">
        <v>160</v>
      </c>
      <c r="B26" s="149"/>
      <c r="C26" s="150"/>
      <c r="D26" s="7">
        <v>1.11</v>
      </c>
      <c r="E26" s="160">
        <f>SUM(C4*D26)</f>
        <v>0.004072569444444445</v>
      </c>
      <c r="F26" s="8">
        <v>1.29</v>
      </c>
      <c r="G26" s="159">
        <f>SUM(C4*F26)</f>
        <v>0.004732986111111111</v>
      </c>
      <c r="H26" s="154">
        <v>1.66</v>
      </c>
      <c r="I26" s="153">
        <f>SUM(C4*H26)</f>
        <v>0.006090509259259259</v>
      </c>
      <c r="J26" s="147"/>
      <c r="K26" s="148"/>
    </row>
    <row r="27" spans="1:9" ht="12.75">
      <c r="A27" s="19">
        <v>200</v>
      </c>
      <c r="B27" s="6">
        <v>1.05</v>
      </c>
      <c r="C27" s="146">
        <f>SUM(C4*B27)</f>
        <v>0.0038524305555555556</v>
      </c>
      <c r="D27" s="7">
        <v>1.14</v>
      </c>
      <c r="E27" s="160">
        <f>SUM(C4*D27)</f>
        <v>0.0041826388888888885</v>
      </c>
      <c r="F27" s="8">
        <v>1.32</v>
      </c>
      <c r="G27" s="159">
        <f>SUM(C4*F27)</f>
        <v>0.004843055555555555</v>
      </c>
      <c r="H27" s="154">
        <v>1.7</v>
      </c>
      <c r="I27" s="153">
        <f>SUM(C4*H27)</f>
        <v>0.006237268518518518</v>
      </c>
    </row>
    <row r="28" spans="1:9" ht="12.75">
      <c r="A28" s="19">
        <v>250</v>
      </c>
      <c r="B28" s="6">
        <v>1.08</v>
      </c>
      <c r="C28" s="146">
        <f>SUM(C4*B28)</f>
        <v>0.0039625</v>
      </c>
      <c r="D28" s="7">
        <v>1.17</v>
      </c>
      <c r="E28" s="160">
        <f>SUM(C4*D28)</f>
        <v>0.004292708333333333</v>
      </c>
      <c r="F28" s="8">
        <v>1.35</v>
      </c>
      <c r="G28" s="159">
        <f>SUM(C4*F28)</f>
        <v>0.004953125</v>
      </c>
      <c r="H28" s="154">
        <v>1.74</v>
      </c>
      <c r="I28" s="153">
        <f>SUM(C4*H28)</f>
        <v>0.0063840277777777775</v>
      </c>
    </row>
    <row r="29" spans="1:9" ht="12.75">
      <c r="A29" s="19">
        <v>320</v>
      </c>
      <c r="B29" s="6">
        <v>1.11</v>
      </c>
      <c r="C29" s="146">
        <f>SUM(C4*B29)</f>
        <v>0.004072569444444445</v>
      </c>
      <c r="D29" s="7">
        <v>1.2</v>
      </c>
      <c r="E29" s="160">
        <f>SUM(C4*D29)</f>
        <v>0.004402777777777777</v>
      </c>
      <c r="F29" s="8">
        <v>1.38</v>
      </c>
      <c r="G29" s="159">
        <f>SUM(C4*F29)</f>
        <v>0.005063194444444444</v>
      </c>
      <c r="H29" s="154">
        <v>1.78</v>
      </c>
      <c r="I29" s="153">
        <f>SUM(C4*H29)</f>
        <v>0.006530787037037037</v>
      </c>
    </row>
    <row r="30" spans="1:9" ht="12.75">
      <c r="A30" s="19">
        <v>400</v>
      </c>
      <c r="B30" s="6">
        <v>1.14</v>
      </c>
      <c r="C30" s="146">
        <f>SUM(C4*B30)</f>
        <v>0.0041826388888888885</v>
      </c>
      <c r="D30" s="7">
        <v>1.23</v>
      </c>
      <c r="E30" s="160">
        <f>SUM(C4*D30)</f>
        <v>0.004512847222222222</v>
      </c>
      <c r="F30" s="8">
        <v>1.42</v>
      </c>
      <c r="G30" s="159">
        <f>SUM(C4*F30)</f>
        <v>0.005209953703703704</v>
      </c>
      <c r="H30" s="154">
        <v>1.82</v>
      </c>
      <c r="I30" s="153">
        <f>SUM(C4*H30)</f>
        <v>0.006677546296296296</v>
      </c>
    </row>
    <row r="31" spans="1:9" ht="12.75">
      <c r="A31" s="19">
        <v>500</v>
      </c>
      <c r="B31" s="6">
        <v>1.17</v>
      </c>
      <c r="C31" s="146">
        <f>SUM(C4*B31)</f>
        <v>0.004292708333333333</v>
      </c>
      <c r="D31" s="7">
        <v>1.26</v>
      </c>
      <c r="E31" s="160">
        <f>SUM(C4*D31)</f>
        <v>0.004622916666666667</v>
      </c>
      <c r="F31" s="8">
        <v>1.46</v>
      </c>
      <c r="G31" s="159">
        <f>SUM(C4*F31)</f>
        <v>0.005356712962962962</v>
      </c>
      <c r="H31" s="154">
        <v>1.86</v>
      </c>
      <c r="I31" s="153">
        <f>SUM(C4*H31)</f>
        <v>0.006824305555555556</v>
      </c>
    </row>
    <row r="32" spans="1:11" ht="12.75">
      <c r="A32" s="19">
        <v>630</v>
      </c>
      <c r="B32" s="6">
        <v>1.2</v>
      </c>
      <c r="C32" s="146">
        <f>SUM(C4*B32)</f>
        <v>0.004402777777777777</v>
      </c>
      <c r="D32" s="7">
        <v>1.29</v>
      </c>
      <c r="E32" s="160">
        <f>SUM(C4*D32)</f>
        <v>0.004732986111111111</v>
      </c>
      <c r="F32" s="8">
        <v>1.5</v>
      </c>
      <c r="G32" s="159">
        <f>SUM(C4*F32)</f>
        <v>0.005503472222222222</v>
      </c>
      <c r="H32" s="147"/>
      <c r="I32" s="148"/>
      <c r="J32" s="147"/>
      <c r="K32" s="148"/>
    </row>
    <row r="33" spans="1:11" ht="12.75">
      <c r="A33" s="19">
        <v>800</v>
      </c>
      <c r="B33" s="6">
        <v>1.23</v>
      </c>
      <c r="C33" s="146">
        <f>SUM(C4*B33)</f>
        <v>0.004512847222222222</v>
      </c>
      <c r="D33" s="7">
        <v>1.32</v>
      </c>
      <c r="E33" s="160">
        <f>SUM(C4*D33)</f>
        <v>0.004843055555555555</v>
      </c>
      <c r="F33" s="8">
        <v>1.54</v>
      </c>
      <c r="G33" s="159">
        <f>SUM(C4*F33)</f>
        <v>0.005650231481481482</v>
      </c>
      <c r="H33" s="147"/>
      <c r="I33" s="148"/>
      <c r="J33" s="147"/>
      <c r="K33" s="148"/>
    </row>
    <row r="34" spans="1:11" ht="12.75">
      <c r="A34" s="19">
        <v>1000</v>
      </c>
      <c r="B34" s="6">
        <v>1.26</v>
      </c>
      <c r="C34" s="146">
        <f>SUM(C4*B34)</f>
        <v>0.004622916666666667</v>
      </c>
      <c r="D34" s="7">
        <v>1.35</v>
      </c>
      <c r="E34" s="160">
        <f>SUM(C4*D34)</f>
        <v>0.004953125</v>
      </c>
      <c r="F34" s="8">
        <v>1.58</v>
      </c>
      <c r="G34" s="159">
        <f>SUM(C4*F34)</f>
        <v>0.005796990740740741</v>
      </c>
      <c r="H34" s="147"/>
      <c r="I34" s="148"/>
      <c r="J34" s="147"/>
      <c r="K34" s="148"/>
    </row>
    <row r="35" spans="1:11" ht="12.75">
      <c r="A35" s="19">
        <v>1250</v>
      </c>
      <c r="B35" s="6">
        <v>1.29</v>
      </c>
      <c r="C35" s="146">
        <f>SUM(C4*B35)</f>
        <v>0.004732986111111111</v>
      </c>
      <c r="D35" s="7">
        <v>1.38</v>
      </c>
      <c r="E35" s="160">
        <f>SUM(C4*D35)</f>
        <v>0.005063194444444444</v>
      </c>
      <c r="F35" s="8">
        <v>1.62</v>
      </c>
      <c r="G35" s="159">
        <f>SUM(C4*F35)</f>
        <v>0.00594375</v>
      </c>
      <c r="H35" s="147"/>
      <c r="I35" s="148"/>
      <c r="J35" s="147"/>
      <c r="K35" s="148"/>
    </row>
    <row r="36" spans="1:11" ht="12.75">
      <c r="A36" s="19">
        <v>1600</v>
      </c>
      <c r="B36" s="6">
        <v>1.32</v>
      </c>
      <c r="C36" s="146">
        <f>SUM(C4*B36)</f>
        <v>0.004843055555555555</v>
      </c>
      <c r="D36" s="7">
        <v>1.42</v>
      </c>
      <c r="E36" s="160">
        <f>SUM(C4*D36)</f>
        <v>0.005209953703703704</v>
      </c>
      <c r="F36" s="8">
        <v>1.66</v>
      </c>
      <c r="G36" s="159">
        <f>SUM(C4*F36)</f>
        <v>0.006090509259259259</v>
      </c>
      <c r="H36" s="147"/>
      <c r="I36" s="148"/>
      <c r="J36" s="147"/>
      <c r="K36" s="148"/>
    </row>
    <row r="37" spans="1:11" ht="12.75">
      <c r="A37" s="19">
        <v>2000</v>
      </c>
      <c r="B37" s="6">
        <v>1.35</v>
      </c>
      <c r="C37" s="146">
        <f>SUM(C4*B37)</f>
        <v>0.004953125</v>
      </c>
      <c r="D37" s="7">
        <v>1.46</v>
      </c>
      <c r="E37" s="160">
        <f>SUM(C4*D37)</f>
        <v>0.005356712962962962</v>
      </c>
      <c r="F37" s="8">
        <v>1.7</v>
      </c>
      <c r="G37" s="159">
        <f>SUM(C4*F37)</f>
        <v>0.006237268518518518</v>
      </c>
      <c r="H37" s="147"/>
      <c r="I37" s="148"/>
      <c r="J37" s="147"/>
      <c r="K37" s="148"/>
    </row>
    <row r="38" spans="1:11" ht="12.75">
      <c r="A38" s="19">
        <v>2400</v>
      </c>
      <c r="B38" s="6">
        <v>1.38</v>
      </c>
      <c r="C38" s="146">
        <f>SUM(C4*B38)</f>
        <v>0.005063194444444444</v>
      </c>
      <c r="D38" s="7">
        <v>1.5</v>
      </c>
      <c r="E38" s="160">
        <f>SUM(C4*D38)</f>
        <v>0.005503472222222222</v>
      </c>
      <c r="F38" s="8">
        <v>1.74</v>
      </c>
      <c r="G38" s="159">
        <f>SUM(C4*F38)</f>
        <v>0.0063840277777777775</v>
      </c>
      <c r="H38" s="147"/>
      <c r="I38" s="148"/>
      <c r="J38" s="147"/>
      <c r="K38" s="148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A1">
      <selection activeCell="A20" sqref="A20:J22"/>
    </sheetView>
  </sheetViews>
  <sheetFormatPr defaultColWidth="9.00390625" defaultRowHeight="12.75"/>
  <cols>
    <col min="1" max="1" width="4.125" style="17" customWidth="1"/>
    <col min="2" max="2" width="22.00390625" style="17" customWidth="1"/>
    <col min="3" max="3" width="12.125" style="17" customWidth="1"/>
    <col min="4" max="4" width="11.125" style="17" customWidth="1"/>
    <col min="5" max="5" width="4.625" style="18" customWidth="1"/>
    <col min="6" max="6" width="9.125" style="43" customWidth="1"/>
    <col min="7" max="7" width="7.25390625" style="43" customWidth="1"/>
    <col min="8" max="8" width="9.00390625" style="43" customWidth="1"/>
    <col min="9" max="9" width="5.75390625" style="18" customWidth="1"/>
    <col min="10" max="10" width="5.875" style="18" customWidth="1"/>
    <col min="11" max="11" width="5.75390625" style="17" customWidth="1"/>
    <col min="12" max="16384" width="9.125" style="17" customWidth="1"/>
  </cols>
  <sheetData>
    <row r="1" ht="12.75">
      <c r="B1" s="17" t="s">
        <v>124</v>
      </c>
    </row>
    <row r="2" spans="3:8" ht="12.75">
      <c r="C2" s="18" t="s">
        <v>308</v>
      </c>
      <c r="F2" s="44"/>
      <c r="G2" s="44"/>
      <c r="H2" s="44"/>
    </row>
    <row r="3" ht="12.75">
      <c r="B3" s="17" t="s">
        <v>309</v>
      </c>
    </row>
    <row r="4" ht="12" customHeight="1">
      <c r="B4" s="17" t="s">
        <v>393</v>
      </c>
    </row>
    <row r="5" spans="1:10" ht="12.75">
      <c r="A5" s="45" t="s">
        <v>17</v>
      </c>
      <c r="B5" s="46" t="s">
        <v>9</v>
      </c>
      <c r="C5" s="46" t="s">
        <v>125</v>
      </c>
      <c r="D5" s="45" t="s">
        <v>10</v>
      </c>
      <c r="E5" s="46" t="s">
        <v>61</v>
      </c>
      <c r="F5" s="47" t="s">
        <v>126</v>
      </c>
      <c r="G5" s="47" t="s">
        <v>127</v>
      </c>
      <c r="H5" s="47" t="s">
        <v>62</v>
      </c>
      <c r="I5" s="46" t="s">
        <v>11</v>
      </c>
      <c r="J5" s="46" t="s">
        <v>128</v>
      </c>
    </row>
    <row r="6" spans="1:10" ht="12.75" customHeight="1">
      <c r="A6" s="26">
        <v>93</v>
      </c>
      <c r="B6" s="45" t="s">
        <v>24</v>
      </c>
      <c r="C6" s="45" t="s">
        <v>15</v>
      </c>
      <c r="D6" s="48" t="s">
        <v>13</v>
      </c>
      <c r="E6" s="46" t="s">
        <v>12</v>
      </c>
      <c r="F6" s="49">
        <v>0.032719907407407406</v>
      </c>
      <c r="G6" s="49">
        <v>0.02291666666666667</v>
      </c>
      <c r="H6" s="49">
        <f aca="true" t="shared" si="0" ref="H6:H16">SUM(F6-G6)</f>
        <v>0.009803240740740737</v>
      </c>
      <c r="I6" s="32" t="s">
        <v>75</v>
      </c>
      <c r="J6" s="31">
        <v>1</v>
      </c>
    </row>
    <row r="7" spans="1:10" ht="12.75" customHeight="1">
      <c r="A7" s="45">
        <v>93</v>
      </c>
      <c r="B7" s="48" t="s">
        <v>319</v>
      </c>
      <c r="C7" s="48" t="s">
        <v>55</v>
      </c>
      <c r="D7" s="48" t="s">
        <v>320</v>
      </c>
      <c r="E7" s="50">
        <v>2</v>
      </c>
      <c r="F7" s="49">
        <v>0.037662037037037036</v>
      </c>
      <c r="G7" s="49">
        <v>0.02638888888888889</v>
      </c>
      <c r="H7" s="49">
        <f t="shared" si="0"/>
        <v>0.011273148148148147</v>
      </c>
      <c r="I7" s="32" t="s">
        <v>73</v>
      </c>
      <c r="J7" s="31">
        <v>2</v>
      </c>
    </row>
    <row r="8" spans="1:10" ht="12.75" customHeight="1">
      <c r="A8" s="26">
        <v>95</v>
      </c>
      <c r="B8" s="48" t="s">
        <v>6</v>
      </c>
      <c r="C8" s="48" t="s">
        <v>15</v>
      </c>
      <c r="D8" s="48" t="s">
        <v>13</v>
      </c>
      <c r="E8" s="50">
        <v>2</v>
      </c>
      <c r="F8" s="49">
        <v>0.03284722222222222</v>
      </c>
      <c r="G8" s="49">
        <v>0.020833333333333332</v>
      </c>
      <c r="H8" s="49">
        <f t="shared" si="0"/>
        <v>0.01201388888888889</v>
      </c>
      <c r="I8" s="32" t="s">
        <v>322</v>
      </c>
      <c r="J8" s="31">
        <v>3</v>
      </c>
    </row>
    <row r="9" spans="1:10" ht="12.75" customHeight="1">
      <c r="A9" s="26">
        <v>94</v>
      </c>
      <c r="B9" s="48" t="s">
        <v>8</v>
      </c>
      <c r="C9" s="48" t="s">
        <v>72</v>
      </c>
      <c r="D9" s="48" t="s">
        <v>16</v>
      </c>
      <c r="E9" s="50">
        <v>2</v>
      </c>
      <c r="F9" s="49">
        <v>0.03375</v>
      </c>
      <c r="G9" s="49">
        <v>0.02152777777777778</v>
      </c>
      <c r="H9" s="49">
        <f t="shared" si="0"/>
        <v>0.012222222222222221</v>
      </c>
      <c r="I9" s="32" t="s">
        <v>323</v>
      </c>
      <c r="J9" s="31">
        <v>3</v>
      </c>
    </row>
    <row r="10" spans="1:10" ht="12.75" customHeight="1">
      <c r="A10" s="26">
        <v>95</v>
      </c>
      <c r="B10" s="48" t="s">
        <v>136</v>
      </c>
      <c r="C10" s="48" t="s">
        <v>137</v>
      </c>
      <c r="D10" s="48" t="s">
        <v>138</v>
      </c>
      <c r="E10" s="50" t="s">
        <v>84</v>
      </c>
      <c r="F10" s="49">
        <v>0.036006944444444446</v>
      </c>
      <c r="G10" s="49">
        <v>0.02361111111111111</v>
      </c>
      <c r="H10" s="49">
        <f t="shared" si="0"/>
        <v>0.012395833333333335</v>
      </c>
      <c r="I10" s="32" t="s">
        <v>324</v>
      </c>
      <c r="J10" s="31">
        <v>3</v>
      </c>
    </row>
    <row r="11" spans="1:10" ht="12.75" customHeight="1">
      <c r="A11" s="45">
        <v>93</v>
      </c>
      <c r="B11" s="48" t="s">
        <v>41</v>
      </c>
      <c r="C11" s="48" t="s">
        <v>15</v>
      </c>
      <c r="D11" s="48" t="s">
        <v>13</v>
      </c>
      <c r="E11" s="50">
        <v>1</v>
      </c>
      <c r="F11" s="49">
        <v>0.030891203703703702</v>
      </c>
      <c r="G11" s="49">
        <v>0.018055555555555557</v>
      </c>
      <c r="H11" s="49">
        <f t="shared" si="0"/>
        <v>0.012835648148148145</v>
      </c>
      <c r="I11" s="32" t="s">
        <v>233</v>
      </c>
      <c r="J11" s="31">
        <v>3</v>
      </c>
    </row>
    <row r="12" spans="1:10" ht="12.75" customHeight="1">
      <c r="A12" s="45">
        <v>93</v>
      </c>
      <c r="B12" s="48" t="s">
        <v>321</v>
      </c>
      <c r="C12" s="48" t="s">
        <v>15</v>
      </c>
      <c r="D12" s="48" t="s">
        <v>13</v>
      </c>
      <c r="E12" s="50">
        <v>2</v>
      </c>
      <c r="F12" s="49">
        <v>0.03935185185185185</v>
      </c>
      <c r="G12" s="49">
        <v>0.025</v>
      </c>
      <c r="H12" s="49">
        <f t="shared" si="0"/>
        <v>0.014351851851851852</v>
      </c>
      <c r="I12" s="32" t="s">
        <v>234</v>
      </c>
      <c r="J12" s="31" t="s">
        <v>19</v>
      </c>
    </row>
    <row r="13" spans="1:10" ht="12.75" customHeight="1">
      <c r="A13" s="45">
        <v>94</v>
      </c>
      <c r="B13" s="48" t="s">
        <v>311</v>
      </c>
      <c r="C13" s="48" t="s">
        <v>312</v>
      </c>
      <c r="D13" s="48" t="s">
        <v>313</v>
      </c>
      <c r="E13" s="50">
        <v>3</v>
      </c>
      <c r="F13" s="49">
        <v>0.03918981481481481</v>
      </c>
      <c r="G13" s="49">
        <v>0.024305555555555556</v>
      </c>
      <c r="H13" s="49">
        <f t="shared" si="0"/>
        <v>0.014884259259259253</v>
      </c>
      <c r="I13" s="32" t="s">
        <v>325</v>
      </c>
      <c r="J13" s="31" t="s">
        <v>19</v>
      </c>
    </row>
    <row r="14" spans="1:10" ht="12.75" customHeight="1">
      <c r="A14" s="45">
        <v>94</v>
      </c>
      <c r="B14" s="45" t="s">
        <v>314</v>
      </c>
      <c r="C14" s="45" t="s">
        <v>315</v>
      </c>
      <c r="D14" s="48" t="s">
        <v>316</v>
      </c>
      <c r="E14" s="46" t="s">
        <v>65</v>
      </c>
      <c r="F14" s="49">
        <v>0.044409722222222225</v>
      </c>
      <c r="G14" s="49">
        <v>0.025694444444444447</v>
      </c>
      <c r="H14" s="49">
        <f t="shared" si="0"/>
        <v>0.01871527777777778</v>
      </c>
      <c r="I14" s="32" t="s">
        <v>326</v>
      </c>
      <c r="J14" s="31"/>
    </row>
    <row r="15" spans="1:10" ht="12.75" customHeight="1">
      <c r="A15" s="45">
        <v>94</v>
      </c>
      <c r="B15" s="48" t="s">
        <v>317</v>
      </c>
      <c r="C15" s="48" t="s">
        <v>312</v>
      </c>
      <c r="D15" s="48" t="s">
        <v>313</v>
      </c>
      <c r="E15" s="50" t="s">
        <v>139</v>
      </c>
      <c r="F15" s="49">
        <v>0.043182870370370365</v>
      </c>
      <c r="G15" s="49">
        <v>0.022222222222222223</v>
      </c>
      <c r="H15" s="49">
        <f t="shared" si="0"/>
        <v>0.02096064814814814</v>
      </c>
      <c r="I15" s="32" t="s">
        <v>327</v>
      </c>
      <c r="J15" s="31"/>
    </row>
    <row r="16" spans="1:10" ht="12.75" customHeight="1">
      <c r="A16" s="45">
        <v>95</v>
      </c>
      <c r="B16" s="48" t="s">
        <v>318</v>
      </c>
      <c r="C16" s="48" t="s">
        <v>312</v>
      </c>
      <c r="D16" s="48" t="s">
        <v>313</v>
      </c>
      <c r="E16" s="50" t="s">
        <v>139</v>
      </c>
      <c r="F16" s="49">
        <v>0.0433449074074074</v>
      </c>
      <c r="G16" s="49">
        <v>0.01875</v>
      </c>
      <c r="H16" s="49">
        <f t="shared" si="0"/>
        <v>0.024594907407407402</v>
      </c>
      <c r="I16" s="32" t="s">
        <v>328</v>
      </c>
      <c r="J16" s="31"/>
    </row>
    <row r="17" spans="1:10" ht="12.75" customHeight="1">
      <c r="A17" s="1"/>
      <c r="B17" s="52" t="s">
        <v>140</v>
      </c>
      <c r="C17" s="52" t="s">
        <v>380</v>
      </c>
      <c r="D17" s="52" t="s">
        <v>381</v>
      </c>
      <c r="E17" s="53"/>
      <c r="F17" s="54"/>
      <c r="G17" s="54"/>
      <c r="H17" s="54"/>
      <c r="I17" s="36"/>
      <c r="J17" s="36"/>
    </row>
    <row r="18" spans="2:7" ht="12.75" customHeight="1">
      <c r="B18" s="17" t="s">
        <v>394</v>
      </c>
      <c r="G18" s="17"/>
    </row>
    <row r="19" spans="1:10" ht="12.75" customHeight="1">
      <c r="A19" s="45" t="s">
        <v>17</v>
      </c>
      <c r="B19" s="46" t="s">
        <v>9</v>
      </c>
      <c r="C19" s="46" t="s">
        <v>125</v>
      </c>
      <c r="D19" s="45" t="s">
        <v>10</v>
      </c>
      <c r="E19" s="46" t="s">
        <v>61</v>
      </c>
      <c r="F19" s="47" t="s">
        <v>126</v>
      </c>
      <c r="G19" s="47" t="s">
        <v>127</v>
      </c>
      <c r="H19" s="47" t="s">
        <v>62</v>
      </c>
      <c r="I19" s="46" t="s">
        <v>11</v>
      </c>
      <c r="J19" s="46" t="s">
        <v>128</v>
      </c>
    </row>
    <row r="20" spans="1:10" ht="12.75" customHeight="1">
      <c r="A20" s="26">
        <v>91</v>
      </c>
      <c r="B20" s="48" t="s">
        <v>142</v>
      </c>
      <c r="C20" s="48" t="s">
        <v>15</v>
      </c>
      <c r="D20" s="48" t="s">
        <v>18</v>
      </c>
      <c r="E20" s="50" t="s">
        <v>12</v>
      </c>
      <c r="F20" s="49">
        <v>0.029837962962962965</v>
      </c>
      <c r="G20" s="49">
        <v>0.017361111111111112</v>
      </c>
      <c r="H20" s="49">
        <f>SUM(F20-G20)</f>
        <v>0.012476851851851854</v>
      </c>
      <c r="I20" s="32" t="s">
        <v>129</v>
      </c>
      <c r="J20" s="31">
        <v>1</v>
      </c>
    </row>
    <row r="21" spans="1:10" ht="12.75" customHeight="1">
      <c r="A21" s="26">
        <v>93</v>
      </c>
      <c r="B21" s="48" t="s">
        <v>47</v>
      </c>
      <c r="C21" s="48" t="s">
        <v>15</v>
      </c>
      <c r="D21" s="48" t="s">
        <v>13</v>
      </c>
      <c r="E21" s="50">
        <v>1</v>
      </c>
      <c r="F21" s="49">
        <v>0.029155092592592594</v>
      </c>
      <c r="G21" s="49">
        <v>0.015277777777777777</v>
      </c>
      <c r="H21" s="49">
        <f>SUM(F21-G21)</f>
        <v>0.013877314814814816</v>
      </c>
      <c r="I21" s="32" t="s">
        <v>75</v>
      </c>
      <c r="J21" s="31">
        <v>2</v>
      </c>
    </row>
    <row r="22" spans="1:10" ht="12.75" customHeight="1">
      <c r="A22" s="26">
        <v>95</v>
      </c>
      <c r="B22" s="48" t="s">
        <v>144</v>
      </c>
      <c r="C22" s="48" t="s">
        <v>137</v>
      </c>
      <c r="D22" s="48" t="s">
        <v>138</v>
      </c>
      <c r="E22" s="50">
        <v>3</v>
      </c>
      <c r="F22" s="49">
        <v>0.03238425925925926</v>
      </c>
      <c r="G22" s="49">
        <v>0.016666666666666666</v>
      </c>
      <c r="H22" s="49">
        <f>SUM(F22-G22)</f>
        <v>0.015717592592592592</v>
      </c>
      <c r="I22" s="32" t="s">
        <v>310</v>
      </c>
      <c r="J22" s="31">
        <v>3</v>
      </c>
    </row>
    <row r="23" spans="1:10" ht="12.75" customHeight="1">
      <c r="A23" s="26">
        <v>81</v>
      </c>
      <c r="B23" s="48" t="s">
        <v>331</v>
      </c>
      <c r="C23" s="48"/>
      <c r="D23" s="48" t="s">
        <v>48</v>
      </c>
      <c r="E23" s="50">
        <v>1</v>
      </c>
      <c r="F23" s="49">
        <v>0.032511574074074075</v>
      </c>
      <c r="G23" s="49">
        <v>0.014583333333333332</v>
      </c>
      <c r="H23" s="49">
        <f>SUM(F23-G23)</f>
        <v>0.017928240740740745</v>
      </c>
      <c r="I23" s="32" t="s">
        <v>129</v>
      </c>
      <c r="J23" s="31" t="s">
        <v>19</v>
      </c>
    </row>
    <row r="24" spans="1:10" ht="12.75" customHeight="1">
      <c r="A24" s="26">
        <v>95</v>
      </c>
      <c r="B24" s="48" t="s">
        <v>329</v>
      </c>
      <c r="C24" s="48" t="s">
        <v>330</v>
      </c>
      <c r="D24" s="48" t="s">
        <v>48</v>
      </c>
      <c r="E24" s="50" t="s">
        <v>139</v>
      </c>
      <c r="F24" s="49">
        <v>0</v>
      </c>
      <c r="G24" s="49">
        <v>0</v>
      </c>
      <c r="H24" s="49" t="s">
        <v>205</v>
      </c>
      <c r="I24" s="32"/>
      <c r="J24" s="31"/>
    </row>
    <row r="25" spans="2:8" ht="12.75">
      <c r="B25" s="52" t="s">
        <v>140</v>
      </c>
      <c r="C25" s="52" t="s">
        <v>382</v>
      </c>
      <c r="D25" s="52" t="s">
        <v>383</v>
      </c>
      <c r="E25" s="53"/>
      <c r="F25" s="54"/>
      <c r="G25" s="54"/>
      <c r="H25" s="54"/>
    </row>
    <row r="26" ht="12.75">
      <c r="B26" s="17" t="s">
        <v>396</v>
      </c>
    </row>
    <row r="27" spans="1:10" ht="12.75">
      <c r="A27" s="45" t="s">
        <v>17</v>
      </c>
      <c r="B27" s="46" t="s">
        <v>9</v>
      </c>
      <c r="C27" s="46" t="s">
        <v>125</v>
      </c>
      <c r="D27" s="45" t="s">
        <v>10</v>
      </c>
      <c r="E27" s="46" t="s">
        <v>61</v>
      </c>
      <c r="F27" s="47" t="s">
        <v>126</v>
      </c>
      <c r="G27" s="47" t="s">
        <v>127</v>
      </c>
      <c r="H27" s="47" t="s">
        <v>62</v>
      </c>
      <c r="I27" s="46" t="s">
        <v>11</v>
      </c>
      <c r="J27" s="46" t="s">
        <v>128</v>
      </c>
    </row>
    <row r="28" spans="1:10" ht="12.75">
      <c r="A28" s="1">
        <v>98</v>
      </c>
      <c r="B28" s="55" t="s">
        <v>46</v>
      </c>
      <c r="C28" s="45" t="s">
        <v>15</v>
      </c>
      <c r="D28" s="48" t="s">
        <v>13</v>
      </c>
      <c r="E28" s="56" t="s">
        <v>65</v>
      </c>
      <c r="F28" s="49">
        <v>0.016701388888888887</v>
      </c>
      <c r="G28" s="49">
        <v>0.010416666666666666</v>
      </c>
      <c r="H28" s="49">
        <f aca="true" t="shared" si="1" ref="H28:H37">SUM(F28-G28)</f>
        <v>0.006284722222222221</v>
      </c>
      <c r="I28" s="46">
        <v>1</v>
      </c>
      <c r="J28" s="46" t="s">
        <v>65</v>
      </c>
    </row>
    <row r="29" spans="1:10" ht="12.75">
      <c r="A29" s="1">
        <v>96</v>
      </c>
      <c r="B29" s="55" t="s">
        <v>101</v>
      </c>
      <c r="C29" s="45" t="s">
        <v>15</v>
      </c>
      <c r="D29" s="48" t="s">
        <v>13</v>
      </c>
      <c r="E29" s="56" t="s">
        <v>65</v>
      </c>
      <c r="F29" s="49">
        <v>0.021388888888888888</v>
      </c>
      <c r="G29" s="49">
        <v>0.013194444444444444</v>
      </c>
      <c r="H29" s="49">
        <f t="shared" si="1"/>
        <v>0.008194444444444443</v>
      </c>
      <c r="I29" s="46">
        <v>2</v>
      </c>
      <c r="J29" s="46" t="s">
        <v>19</v>
      </c>
    </row>
    <row r="30" spans="1:10" ht="12.75">
      <c r="A30" s="1">
        <v>97</v>
      </c>
      <c r="B30" s="55" t="s">
        <v>100</v>
      </c>
      <c r="C30" s="45" t="s">
        <v>15</v>
      </c>
      <c r="D30" s="48" t="s">
        <v>13</v>
      </c>
      <c r="E30" s="56" t="s">
        <v>65</v>
      </c>
      <c r="F30" s="49">
        <v>0.02297453703703704</v>
      </c>
      <c r="G30" s="49">
        <v>0.014583333333333332</v>
      </c>
      <c r="H30" s="49">
        <f t="shared" si="1"/>
        <v>0.008391203703703708</v>
      </c>
      <c r="I30" s="46">
        <v>3</v>
      </c>
      <c r="J30" s="46" t="s">
        <v>19</v>
      </c>
    </row>
    <row r="31" spans="1:10" ht="12.75">
      <c r="A31" s="1">
        <v>96</v>
      </c>
      <c r="B31" s="55" t="s">
        <v>349</v>
      </c>
      <c r="C31" s="45" t="s">
        <v>81</v>
      </c>
      <c r="D31" s="48" t="s">
        <v>82</v>
      </c>
      <c r="E31" s="56" t="s">
        <v>65</v>
      </c>
      <c r="F31" s="49">
        <v>0.017939814814814815</v>
      </c>
      <c r="G31" s="49">
        <v>0.009027777777777779</v>
      </c>
      <c r="H31" s="49">
        <f t="shared" si="1"/>
        <v>0.008912037037037036</v>
      </c>
      <c r="I31" s="46">
        <v>4</v>
      </c>
      <c r="J31" s="46"/>
    </row>
    <row r="32" spans="1:10" ht="12.75">
      <c r="A32" s="1">
        <v>96</v>
      </c>
      <c r="B32" s="55" t="s">
        <v>350</v>
      </c>
      <c r="C32" s="45" t="s">
        <v>81</v>
      </c>
      <c r="D32" s="48" t="s">
        <v>82</v>
      </c>
      <c r="E32" s="56" t="s">
        <v>65</v>
      </c>
      <c r="F32" s="49">
        <v>0.02011574074074074</v>
      </c>
      <c r="G32" s="49">
        <v>0.011111111111111112</v>
      </c>
      <c r="H32" s="49">
        <f t="shared" si="1"/>
        <v>0.009004629629629628</v>
      </c>
      <c r="I32" s="46">
        <v>5</v>
      </c>
      <c r="J32" s="46"/>
    </row>
    <row r="33" spans="1:10" ht="12.75">
      <c r="A33" s="1">
        <v>95</v>
      </c>
      <c r="B33" s="55" t="s">
        <v>351</v>
      </c>
      <c r="C33" s="45" t="s">
        <v>335</v>
      </c>
      <c r="D33" s="48" t="s">
        <v>352</v>
      </c>
      <c r="E33" s="56" t="s">
        <v>19</v>
      </c>
      <c r="F33" s="49">
        <v>0.018217592592592594</v>
      </c>
      <c r="G33" s="49">
        <v>0.008333333333333333</v>
      </c>
      <c r="H33" s="49">
        <f t="shared" si="1"/>
        <v>0.009884259259259261</v>
      </c>
      <c r="I33" s="46">
        <v>6</v>
      </c>
      <c r="J33" s="46"/>
    </row>
    <row r="34" spans="1:10" ht="12.75">
      <c r="A34" s="1">
        <v>96</v>
      </c>
      <c r="B34" s="55" t="s">
        <v>353</v>
      </c>
      <c r="C34" s="55" t="s">
        <v>335</v>
      </c>
      <c r="D34" s="55" t="s">
        <v>352</v>
      </c>
      <c r="E34" s="46" t="s">
        <v>19</v>
      </c>
      <c r="F34" s="49">
        <v>0.020925925925925928</v>
      </c>
      <c r="G34" s="49">
        <v>0.009722222222222222</v>
      </c>
      <c r="H34" s="49">
        <f t="shared" si="1"/>
        <v>0.011203703703703705</v>
      </c>
      <c r="I34" s="46">
        <v>7</v>
      </c>
      <c r="J34" s="46"/>
    </row>
    <row r="35" spans="1:10" ht="12.75">
      <c r="A35" s="1">
        <v>97</v>
      </c>
      <c r="B35" s="55" t="s">
        <v>354</v>
      </c>
      <c r="C35" s="45" t="s">
        <v>137</v>
      </c>
      <c r="D35" s="48" t="s">
        <v>138</v>
      </c>
      <c r="E35" s="56" t="s">
        <v>65</v>
      </c>
      <c r="F35" s="49">
        <v>0.025243055555555557</v>
      </c>
      <c r="G35" s="49">
        <v>0.013888888888888888</v>
      </c>
      <c r="H35" s="49">
        <f t="shared" si="1"/>
        <v>0.011354166666666669</v>
      </c>
      <c r="I35" s="46">
        <v>8</v>
      </c>
      <c r="J35" s="46"/>
    </row>
    <row r="36" spans="1:10" ht="12.75">
      <c r="A36" s="1">
        <v>96</v>
      </c>
      <c r="B36" s="55" t="s">
        <v>355</v>
      </c>
      <c r="C36" s="45" t="s">
        <v>15</v>
      </c>
      <c r="D36" s="48" t="s">
        <v>13</v>
      </c>
      <c r="E36" s="56" t="s">
        <v>19</v>
      </c>
      <c r="F36" s="49">
        <v>0.023877314814814813</v>
      </c>
      <c r="G36" s="49">
        <v>0.011805555555555555</v>
      </c>
      <c r="H36" s="49">
        <f t="shared" si="1"/>
        <v>0.012071759259259258</v>
      </c>
      <c r="I36" s="46">
        <v>9</v>
      </c>
      <c r="J36" s="46"/>
    </row>
    <row r="37" spans="1:10" ht="12.75">
      <c r="A37" s="1">
        <v>97</v>
      </c>
      <c r="B37" s="55" t="s">
        <v>356</v>
      </c>
      <c r="C37" s="45" t="s">
        <v>137</v>
      </c>
      <c r="D37" s="48" t="s">
        <v>138</v>
      </c>
      <c r="E37" s="56" t="s">
        <v>19</v>
      </c>
      <c r="F37" s="49">
        <v>0.02488425925925926</v>
      </c>
      <c r="G37" s="49">
        <v>0.0125</v>
      </c>
      <c r="H37" s="49">
        <f t="shared" si="1"/>
        <v>0.012384259259259258</v>
      </c>
      <c r="I37" s="46">
        <v>10</v>
      </c>
      <c r="J37" s="46"/>
    </row>
    <row r="38" spans="1:8" ht="12.75">
      <c r="A38" s="1"/>
      <c r="B38" s="52" t="s">
        <v>149</v>
      </c>
      <c r="C38" s="52" t="s">
        <v>384</v>
      </c>
      <c r="D38" s="52" t="s">
        <v>385</v>
      </c>
      <c r="E38" s="53"/>
      <c r="F38" s="54"/>
      <c r="G38" s="54"/>
      <c r="H38" s="54"/>
    </row>
    <row r="39" ht="12.75">
      <c r="B39" s="17" t="s">
        <v>395</v>
      </c>
    </row>
    <row r="40" spans="1:10" ht="12.75">
      <c r="A40" s="45" t="s">
        <v>17</v>
      </c>
      <c r="B40" s="46" t="s">
        <v>9</v>
      </c>
      <c r="C40" s="46" t="s">
        <v>125</v>
      </c>
      <c r="D40" s="45" t="s">
        <v>10</v>
      </c>
      <c r="E40" s="46" t="s">
        <v>61</v>
      </c>
      <c r="F40" s="47" t="s">
        <v>126</v>
      </c>
      <c r="G40" s="47" t="s">
        <v>127</v>
      </c>
      <c r="H40" s="47" t="s">
        <v>62</v>
      </c>
      <c r="I40" s="46" t="s">
        <v>11</v>
      </c>
      <c r="J40" s="46" t="s">
        <v>128</v>
      </c>
    </row>
    <row r="41" spans="1:10" ht="12.75">
      <c r="A41" s="17">
        <v>96</v>
      </c>
      <c r="B41" s="55" t="s">
        <v>50</v>
      </c>
      <c r="C41" s="46" t="s">
        <v>15</v>
      </c>
      <c r="D41" s="45" t="s">
        <v>13</v>
      </c>
      <c r="E41" s="46">
        <v>2</v>
      </c>
      <c r="F41" s="49">
        <v>0.023715277777777776</v>
      </c>
      <c r="G41" s="49">
        <v>0.011805555555555555</v>
      </c>
      <c r="H41" s="49">
        <f aca="true" t="shared" si="2" ref="H41:H58">SUM(F41-G41)</f>
        <v>0.01190972222222222</v>
      </c>
      <c r="I41" s="46">
        <v>1</v>
      </c>
      <c r="J41" s="50" t="s">
        <v>84</v>
      </c>
    </row>
    <row r="42" spans="1:10" ht="12.75">
      <c r="A42" s="1">
        <v>97</v>
      </c>
      <c r="B42" s="55" t="s">
        <v>95</v>
      </c>
      <c r="C42" s="45" t="s">
        <v>15</v>
      </c>
      <c r="D42" s="48" t="s">
        <v>13</v>
      </c>
      <c r="E42" s="46" t="s">
        <v>19</v>
      </c>
      <c r="F42" s="49">
        <v>0.02597222222222222</v>
      </c>
      <c r="G42" s="49">
        <v>0.011111111111111112</v>
      </c>
      <c r="H42" s="49">
        <f t="shared" si="2"/>
        <v>0.014861111111111108</v>
      </c>
      <c r="I42" s="46">
        <v>2</v>
      </c>
      <c r="J42" s="50" t="s">
        <v>19</v>
      </c>
    </row>
    <row r="43" spans="1:10" ht="12.75">
      <c r="A43" s="17">
        <v>96</v>
      </c>
      <c r="B43" s="55" t="s">
        <v>54</v>
      </c>
      <c r="C43" s="46" t="s">
        <v>15</v>
      </c>
      <c r="D43" s="45" t="s">
        <v>13</v>
      </c>
      <c r="E43" s="46" t="s">
        <v>84</v>
      </c>
      <c r="F43" s="49">
        <v>0.019328703703703702</v>
      </c>
      <c r="G43" s="49">
        <v>0.003472222222222222</v>
      </c>
      <c r="H43" s="49">
        <f t="shared" si="2"/>
        <v>0.01585648148148148</v>
      </c>
      <c r="I43" s="46">
        <v>3</v>
      </c>
      <c r="J43" s="50" t="s">
        <v>19</v>
      </c>
    </row>
    <row r="44" spans="1:10" ht="12.75">
      <c r="A44" s="17">
        <v>96</v>
      </c>
      <c r="B44" s="55" t="s">
        <v>92</v>
      </c>
      <c r="C44" s="45" t="s">
        <v>15</v>
      </c>
      <c r="D44" s="48" t="s">
        <v>13</v>
      </c>
      <c r="E44" s="46" t="s">
        <v>65</v>
      </c>
      <c r="F44" s="49">
        <v>0.024293981481481482</v>
      </c>
      <c r="G44" s="49">
        <v>0.007638888888888889</v>
      </c>
      <c r="H44" s="49">
        <f t="shared" si="2"/>
        <v>0.016655092592592593</v>
      </c>
      <c r="I44" s="46">
        <v>4</v>
      </c>
      <c r="J44" s="50" t="s">
        <v>19</v>
      </c>
    </row>
    <row r="45" spans="1:10" ht="12.75">
      <c r="A45" s="1">
        <v>96</v>
      </c>
      <c r="B45" s="55" t="s">
        <v>91</v>
      </c>
      <c r="C45" s="45" t="s">
        <v>15</v>
      </c>
      <c r="D45" s="48" t="s">
        <v>13</v>
      </c>
      <c r="E45" s="46" t="s">
        <v>65</v>
      </c>
      <c r="F45" s="49">
        <v>0.019039351851851852</v>
      </c>
      <c r="G45" s="49">
        <v>0.0020833333333333333</v>
      </c>
      <c r="H45" s="49">
        <f t="shared" si="2"/>
        <v>0.01695601851851852</v>
      </c>
      <c r="I45" s="46">
        <v>5</v>
      </c>
      <c r="J45" s="50" t="s">
        <v>19</v>
      </c>
    </row>
    <row r="46" spans="1:10" ht="12.75">
      <c r="A46" s="17">
        <v>97</v>
      </c>
      <c r="B46" s="55" t="s">
        <v>157</v>
      </c>
      <c r="C46" s="45" t="s">
        <v>137</v>
      </c>
      <c r="D46" s="48" t="s">
        <v>138</v>
      </c>
      <c r="E46" s="46" t="s">
        <v>65</v>
      </c>
      <c r="F46" s="49">
        <v>0.0253125</v>
      </c>
      <c r="G46" s="49">
        <v>0.008333333333333333</v>
      </c>
      <c r="H46" s="49">
        <f t="shared" si="2"/>
        <v>0.01697916666666667</v>
      </c>
      <c r="I46" s="46">
        <v>6</v>
      </c>
      <c r="J46" s="50" t="s">
        <v>19</v>
      </c>
    </row>
    <row r="47" spans="1:20" ht="12.75">
      <c r="A47" s="1">
        <v>96</v>
      </c>
      <c r="B47" s="55" t="s">
        <v>332</v>
      </c>
      <c r="C47" s="45" t="s">
        <v>153</v>
      </c>
      <c r="D47" s="48" t="s">
        <v>154</v>
      </c>
      <c r="E47" s="46" t="s">
        <v>65</v>
      </c>
      <c r="F47" s="49">
        <v>0.02960648148148148</v>
      </c>
      <c r="G47" s="49">
        <v>0.0125</v>
      </c>
      <c r="H47" s="49">
        <f t="shared" si="2"/>
        <v>0.01710648148148148</v>
      </c>
      <c r="I47" s="46">
        <v>7</v>
      </c>
      <c r="J47" s="50" t="s">
        <v>19</v>
      </c>
      <c r="N47" s="52"/>
      <c r="O47" s="52"/>
      <c r="P47" s="53"/>
      <c r="Q47" s="54"/>
      <c r="R47" s="54"/>
      <c r="S47" s="54"/>
      <c r="T47" s="53"/>
    </row>
    <row r="48" spans="1:20" ht="12.75">
      <c r="A48" s="17">
        <v>97</v>
      </c>
      <c r="B48" s="55" t="s">
        <v>333</v>
      </c>
      <c r="C48" s="45" t="s">
        <v>81</v>
      </c>
      <c r="D48" s="48" t="s">
        <v>82</v>
      </c>
      <c r="E48" s="46" t="s">
        <v>19</v>
      </c>
      <c r="F48" s="49">
        <v>0.025011574074074075</v>
      </c>
      <c r="G48" s="49">
        <v>0.004861111111111111</v>
      </c>
      <c r="H48" s="49">
        <f t="shared" si="2"/>
        <v>0.020150462962962964</v>
      </c>
      <c r="I48" s="46">
        <v>8</v>
      </c>
      <c r="J48" s="50"/>
      <c r="M48" s="52"/>
      <c r="N48" s="52"/>
      <c r="O48" s="52"/>
      <c r="P48" s="53"/>
      <c r="Q48" s="54"/>
      <c r="R48" s="54"/>
      <c r="S48" s="54"/>
      <c r="T48" s="53"/>
    </row>
    <row r="49" spans="1:20" ht="12.75">
      <c r="A49" s="1">
        <v>96</v>
      </c>
      <c r="B49" s="55" t="s">
        <v>334</v>
      </c>
      <c r="C49" s="45" t="s">
        <v>335</v>
      </c>
      <c r="D49" s="48" t="s">
        <v>336</v>
      </c>
      <c r="E49" s="46" t="s">
        <v>94</v>
      </c>
      <c r="F49" s="49">
        <v>0.0297337962962963</v>
      </c>
      <c r="G49" s="49">
        <v>0.006944444444444444</v>
      </c>
      <c r="H49" s="49">
        <f t="shared" si="2"/>
        <v>0.022789351851851856</v>
      </c>
      <c r="I49" s="46">
        <v>9</v>
      </c>
      <c r="J49" s="50"/>
      <c r="M49" s="52"/>
      <c r="N49" s="52"/>
      <c r="O49" s="52"/>
      <c r="P49" s="53"/>
      <c r="Q49" s="54"/>
      <c r="R49" s="54"/>
      <c r="S49" s="54"/>
      <c r="T49" s="53"/>
    </row>
    <row r="50" spans="1:20" ht="12.75">
      <c r="A50" s="17">
        <v>96</v>
      </c>
      <c r="B50" s="55" t="s">
        <v>337</v>
      </c>
      <c r="C50" s="45" t="s">
        <v>315</v>
      </c>
      <c r="D50" s="48" t="s">
        <v>316</v>
      </c>
      <c r="E50" s="46" t="s">
        <v>19</v>
      </c>
      <c r="F50" s="49">
        <v>0.033680555555555554</v>
      </c>
      <c r="G50" s="49">
        <v>0.010416666666666666</v>
      </c>
      <c r="H50" s="49">
        <f t="shared" si="2"/>
        <v>0.02326388888888889</v>
      </c>
      <c r="I50" s="46">
        <v>10</v>
      </c>
      <c r="J50" s="50"/>
      <c r="M50" s="18"/>
      <c r="P50" s="18"/>
      <c r="Q50" s="43"/>
      <c r="R50" s="43"/>
      <c r="S50" s="43"/>
      <c r="T50" s="18"/>
    </row>
    <row r="51" spans="1:20" ht="12.75">
      <c r="A51" s="1">
        <v>97</v>
      </c>
      <c r="B51" s="55" t="s">
        <v>338</v>
      </c>
      <c r="C51" s="45" t="s">
        <v>315</v>
      </c>
      <c r="D51" s="48" t="s">
        <v>316</v>
      </c>
      <c r="E51" s="46" t="s">
        <v>19</v>
      </c>
      <c r="F51" s="49">
        <v>0.02773148148148148</v>
      </c>
      <c r="G51" s="49">
        <v>0.004166666666666667</v>
      </c>
      <c r="H51" s="49">
        <f t="shared" si="2"/>
        <v>0.023564814814814813</v>
      </c>
      <c r="I51" s="46">
        <v>11</v>
      </c>
      <c r="J51" s="50"/>
      <c r="P51" s="18"/>
      <c r="Q51" s="43"/>
      <c r="R51" s="43"/>
      <c r="S51" s="43"/>
      <c r="T51" s="18"/>
    </row>
    <row r="52" spans="1:20" ht="12.75">
      <c r="A52" s="17">
        <v>96</v>
      </c>
      <c r="B52" s="55" t="s">
        <v>90</v>
      </c>
      <c r="C52" s="45" t="s">
        <v>81</v>
      </c>
      <c r="D52" s="48" t="s">
        <v>82</v>
      </c>
      <c r="E52" s="46" t="s">
        <v>65</v>
      </c>
      <c r="F52" s="49">
        <v>0.02372685185185185</v>
      </c>
      <c r="G52" s="49">
        <v>0</v>
      </c>
      <c r="H52" s="49">
        <f t="shared" si="2"/>
        <v>0.02372685185185185</v>
      </c>
      <c r="I52" s="46">
        <v>12</v>
      </c>
      <c r="J52" s="50"/>
      <c r="P52" s="18"/>
      <c r="Q52" s="44"/>
      <c r="R52" s="44"/>
      <c r="S52" s="44"/>
      <c r="T52" s="18"/>
    </row>
    <row r="53" spans="1:20" ht="12.75">
      <c r="A53" s="1">
        <v>97</v>
      </c>
      <c r="B53" s="55" t="s">
        <v>339</v>
      </c>
      <c r="C53" s="45" t="s">
        <v>98</v>
      </c>
      <c r="D53" s="48" t="s">
        <v>16</v>
      </c>
      <c r="E53" s="46" t="s">
        <v>19</v>
      </c>
      <c r="F53" s="49">
        <v>0.025208333333333333</v>
      </c>
      <c r="G53" s="49">
        <v>0.001388888888888889</v>
      </c>
      <c r="H53" s="49">
        <f t="shared" si="2"/>
        <v>0.023819444444444445</v>
      </c>
      <c r="I53" s="46">
        <v>13</v>
      </c>
      <c r="J53" s="50"/>
      <c r="P53" s="18"/>
      <c r="Q53" s="43"/>
      <c r="R53" s="43"/>
      <c r="S53" s="43"/>
      <c r="T53" s="18"/>
    </row>
    <row r="54" spans="1:20" ht="12.75">
      <c r="A54" s="1">
        <v>97</v>
      </c>
      <c r="B54" s="57" t="s">
        <v>340</v>
      </c>
      <c r="C54" s="58" t="s">
        <v>341</v>
      </c>
      <c r="D54" s="59" t="s">
        <v>342</v>
      </c>
      <c r="E54" s="60" t="s">
        <v>94</v>
      </c>
      <c r="F54" s="49">
        <v>0.02974537037037037</v>
      </c>
      <c r="G54" s="49">
        <v>0.005555555555555556</v>
      </c>
      <c r="H54" s="49">
        <f t="shared" si="2"/>
        <v>0.024189814814814813</v>
      </c>
      <c r="I54" s="46">
        <v>14</v>
      </c>
      <c r="J54" s="62"/>
      <c r="M54" s="52"/>
      <c r="N54" s="52"/>
      <c r="O54" s="52"/>
      <c r="P54" s="53"/>
      <c r="Q54" s="54"/>
      <c r="R54" s="54"/>
      <c r="S54" s="54"/>
      <c r="T54" s="53"/>
    </row>
    <row r="55" spans="1:20" ht="12.75">
      <c r="A55" s="26"/>
      <c r="B55" s="55" t="s">
        <v>343</v>
      </c>
      <c r="C55" s="45" t="s">
        <v>344</v>
      </c>
      <c r="D55" s="48" t="s">
        <v>345</v>
      </c>
      <c r="E55" s="46" t="s">
        <v>19</v>
      </c>
      <c r="F55" s="49">
        <v>0.02773148148148148</v>
      </c>
      <c r="G55" s="49">
        <v>0.002777777777777778</v>
      </c>
      <c r="H55" s="49">
        <f t="shared" si="2"/>
        <v>0.0249537037037037</v>
      </c>
      <c r="I55" s="46">
        <v>15</v>
      </c>
      <c r="J55" s="50"/>
      <c r="M55" s="52"/>
      <c r="N55" s="52"/>
      <c r="O55" s="52"/>
      <c r="P55" s="53"/>
      <c r="Q55" s="54"/>
      <c r="R55" s="54"/>
      <c r="S55" s="54"/>
      <c r="T55" s="53"/>
    </row>
    <row r="56" spans="1:20" ht="12.75">
      <c r="A56" s="26">
        <v>96</v>
      </c>
      <c r="B56" s="55" t="s">
        <v>224</v>
      </c>
      <c r="C56" s="45" t="s">
        <v>153</v>
      </c>
      <c r="D56" s="48" t="s">
        <v>154</v>
      </c>
      <c r="E56" s="46" t="s">
        <v>19</v>
      </c>
      <c r="F56" s="49">
        <v>0.0265625</v>
      </c>
      <c r="G56" s="49">
        <v>0.0006944444444444445</v>
      </c>
      <c r="H56" s="49">
        <f t="shared" si="2"/>
        <v>0.025868055555555554</v>
      </c>
      <c r="I56" s="46">
        <v>16</v>
      </c>
      <c r="J56" s="50"/>
      <c r="M56" s="52"/>
      <c r="N56" s="52"/>
      <c r="O56" s="52"/>
      <c r="P56" s="53"/>
      <c r="Q56" s="54"/>
      <c r="R56" s="54"/>
      <c r="S56" s="54"/>
      <c r="T56" s="53"/>
    </row>
    <row r="57" spans="1:20" ht="12.75">
      <c r="A57" s="26">
        <v>96</v>
      </c>
      <c r="B57" s="55" t="s">
        <v>346</v>
      </c>
      <c r="C57" s="45" t="s">
        <v>312</v>
      </c>
      <c r="D57" s="48" t="s">
        <v>313</v>
      </c>
      <c r="E57" s="46" t="s">
        <v>19</v>
      </c>
      <c r="F57" s="49">
        <v>0.042407407407407414</v>
      </c>
      <c r="G57" s="49">
        <v>0.013194444444444444</v>
      </c>
      <c r="H57" s="49">
        <f t="shared" si="2"/>
        <v>0.02921296296296297</v>
      </c>
      <c r="I57" s="46">
        <v>17</v>
      </c>
      <c r="J57" s="50"/>
      <c r="M57" s="52"/>
      <c r="N57" s="52"/>
      <c r="O57" s="52"/>
      <c r="P57" s="53"/>
      <c r="Q57" s="54"/>
      <c r="R57" s="54"/>
      <c r="S57" s="54"/>
      <c r="T57" s="53"/>
    </row>
    <row r="58" spans="1:20" ht="12.75">
      <c r="A58" s="26">
        <v>96</v>
      </c>
      <c r="B58" s="55" t="s">
        <v>347</v>
      </c>
      <c r="C58" s="45" t="s">
        <v>341</v>
      </c>
      <c r="D58" s="48" t="s">
        <v>342</v>
      </c>
      <c r="E58" s="46" t="s">
        <v>94</v>
      </c>
      <c r="F58" s="49">
        <v>0.052858796296296286</v>
      </c>
      <c r="G58" s="49">
        <v>0.013888888888888888</v>
      </c>
      <c r="H58" s="49">
        <f t="shared" si="2"/>
        <v>0.0389699074074074</v>
      </c>
      <c r="I58" s="46">
        <v>18</v>
      </c>
      <c r="J58" s="50"/>
      <c r="M58" s="52"/>
      <c r="N58" s="52"/>
      <c r="O58" s="52"/>
      <c r="P58" s="53"/>
      <c r="Q58" s="54"/>
      <c r="R58" s="54"/>
      <c r="S58" s="54"/>
      <c r="T58" s="53"/>
    </row>
    <row r="59" spans="1:20" ht="12.75">
      <c r="A59" s="26">
        <v>96</v>
      </c>
      <c r="B59" s="55" t="s">
        <v>151</v>
      </c>
      <c r="C59" s="45" t="s">
        <v>137</v>
      </c>
      <c r="D59" s="48" t="s">
        <v>138</v>
      </c>
      <c r="E59" s="46" t="s">
        <v>19</v>
      </c>
      <c r="F59" s="49">
        <v>0</v>
      </c>
      <c r="G59" s="49">
        <v>0</v>
      </c>
      <c r="H59" s="49" t="s">
        <v>205</v>
      </c>
      <c r="I59" s="46"/>
      <c r="J59" s="50"/>
      <c r="M59" s="52"/>
      <c r="N59" s="52"/>
      <c r="O59" s="52"/>
      <c r="P59" s="53"/>
      <c r="Q59" s="54"/>
      <c r="R59" s="54"/>
      <c r="S59" s="54"/>
      <c r="T59" s="53"/>
    </row>
    <row r="60" spans="1:20" ht="12.75">
      <c r="A60" s="26">
        <v>96</v>
      </c>
      <c r="B60" s="55" t="s">
        <v>155</v>
      </c>
      <c r="C60" s="45" t="s">
        <v>137</v>
      </c>
      <c r="D60" s="48" t="s">
        <v>138</v>
      </c>
      <c r="E60" s="46" t="s">
        <v>65</v>
      </c>
      <c r="F60" s="49">
        <v>0</v>
      </c>
      <c r="G60" s="49">
        <v>0</v>
      </c>
      <c r="H60" s="49" t="s">
        <v>205</v>
      </c>
      <c r="I60" s="46"/>
      <c r="J60" s="50"/>
      <c r="M60" s="52"/>
      <c r="N60" s="52"/>
      <c r="O60" s="52"/>
      <c r="P60" s="53"/>
      <c r="Q60" s="54"/>
      <c r="R60" s="54"/>
      <c r="S60" s="54"/>
      <c r="T60" s="53"/>
    </row>
    <row r="61" spans="1:20" ht="12.75">
      <c r="A61" s="45">
        <v>97</v>
      </c>
      <c r="B61" s="55" t="s">
        <v>348</v>
      </c>
      <c r="C61" s="45" t="s">
        <v>330</v>
      </c>
      <c r="D61" s="48" t="s">
        <v>48</v>
      </c>
      <c r="E61" s="46" t="s">
        <v>19</v>
      </c>
      <c r="F61" s="49">
        <v>0</v>
      </c>
      <c r="G61" s="49">
        <v>0.027083333333333334</v>
      </c>
      <c r="H61" s="49" t="s">
        <v>205</v>
      </c>
      <c r="I61" s="50"/>
      <c r="J61" s="50"/>
      <c r="M61" s="52"/>
      <c r="N61" s="52"/>
      <c r="O61" s="52"/>
      <c r="P61" s="53"/>
      <c r="Q61" s="54"/>
      <c r="R61" s="54"/>
      <c r="S61" s="54"/>
      <c r="T61" s="53"/>
    </row>
    <row r="62" spans="2:10" ht="12.75">
      <c r="B62" s="52" t="s">
        <v>149</v>
      </c>
      <c r="C62" s="52" t="s">
        <v>386</v>
      </c>
      <c r="D62" s="52" t="s">
        <v>387</v>
      </c>
      <c r="E62" s="53"/>
      <c r="F62" s="54"/>
      <c r="G62" s="54"/>
      <c r="H62" s="54"/>
      <c r="I62" s="53"/>
      <c r="J62" s="53"/>
    </row>
    <row r="63" spans="2:10" ht="12.75">
      <c r="B63" s="52"/>
      <c r="C63" s="52"/>
      <c r="D63" s="52"/>
      <c r="E63" s="53"/>
      <c r="F63" s="54"/>
      <c r="G63" s="54"/>
      <c r="H63" s="54"/>
      <c r="I63" s="53"/>
      <c r="J63" s="53"/>
    </row>
    <row r="64" spans="2:10" ht="12.75">
      <c r="B64" s="17" t="s">
        <v>392</v>
      </c>
      <c r="C64" s="52"/>
      <c r="D64" s="52"/>
      <c r="E64" s="53"/>
      <c r="F64" s="54"/>
      <c r="G64" s="54"/>
      <c r="H64" s="54"/>
      <c r="I64" s="53"/>
      <c r="J64" s="53"/>
    </row>
    <row r="65" spans="2:10" ht="12.75">
      <c r="B65" s="52"/>
      <c r="C65" s="52"/>
      <c r="D65" s="52"/>
      <c r="E65" s="53"/>
      <c r="F65" s="54"/>
      <c r="G65" s="54"/>
      <c r="H65" s="54"/>
      <c r="I65" s="53"/>
      <c r="J65" s="53"/>
    </row>
    <row r="66" spans="2:10" ht="12.75">
      <c r="B66" s="52"/>
      <c r="C66" s="52"/>
      <c r="D66" s="52"/>
      <c r="E66" s="53"/>
      <c r="F66" s="54"/>
      <c r="G66" s="54"/>
      <c r="H66" s="54"/>
      <c r="I66" s="53"/>
      <c r="J66" s="53"/>
    </row>
    <row r="67" spans="2:10" ht="12.75">
      <c r="B67" s="52"/>
      <c r="C67" s="52"/>
      <c r="D67" s="52"/>
      <c r="E67" s="53"/>
      <c r="F67" s="54"/>
      <c r="G67" s="54"/>
      <c r="H67" s="54"/>
      <c r="I67" s="53"/>
      <c r="J67" s="53"/>
    </row>
    <row r="68" spans="2:10" ht="12.75">
      <c r="B68" s="17" t="s">
        <v>124</v>
      </c>
      <c r="J68" s="53"/>
    </row>
    <row r="69" spans="3:10" ht="12.75">
      <c r="C69" s="18" t="s">
        <v>308</v>
      </c>
      <c r="F69" s="44"/>
      <c r="G69" s="44"/>
      <c r="H69" s="44"/>
      <c r="J69" s="53"/>
    </row>
    <row r="70" spans="2:10" ht="12.75">
      <c r="B70" s="17" t="s">
        <v>309</v>
      </c>
      <c r="J70" s="53"/>
    </row>
    <row r="71" spans="2:10" ht="12.75">
      <c r="B71" s="52"/>
      <c r="C71" s="52"/>
      <c r="D71" s="52"/>
      <c r="E71" s="53"/>
      <c r="F71" s="54"/>
      <c r="G71" s="54"/>
      <c r="H71" s="54"/>
      <c r="I71" s="53"/>
      <c r="J71" s="53"/>
    </row>
    <row r="72" spans="2:10" ht="12.75">
      <c r="B72" s="52"/>
      <c r="C72" s="52"/>
      <c r="D72" s="52"/>
      <c r="E72" s="53"/>
      <c r="F72" s="54"/>
      <c r="G72" s="54"/>
      <c r="H72" s="54"/>
      <c r="I72" s="53"/>
      <c r="J72" s="53"/>
    </row>
    <row r="73" spans="2:7" ht="12.75">
      <c r="B73" s="17" t="s">
        <v>397</v>
      </c>
      <c r="D73" s="35"/>
      <c r="G73" s="17"/>
    </row>
    <row r="74" spans="1:10" ht="12.75">
      <c r="A74" s="45" t="s">
        <v>17</v>
      </c>
      <c r="B74" s="46" t="s">
        <v>9</v>
      </c>
      <c r="C74" s="46" t="s">
        <v>125</v>
      </c>
      <c r="D74" s="45" t="s">
        <v>10</v>
      </c>
      <c r="E74" s="46" t="s">
        <v>61</v>
      </c>
      <c r="F74" s="47" t="s">
        <v>126</v>
      </c>
      <c r="G74" s="47" t="s">
        <v>158</v>
      </c>
      <c r="H74" s="47" t="s">
        <v>62</v>
      </c>
      <c r="I74" s="46" t="s">
        <v>11</v>
      </c>
      <c r="J74" s="46" t="s">
        <v>128</v>
      </c>
    </row>
    <row r="75" spans="1:10" ht="12.75">
      <c r="A75" s="26">
        <v>98</v>
      </c>
      <c r="B75" s="45" t="s">
        <v>254</v>
      </c>
      <c r="C75" s="45" t="s">
        <v>15</v>
      </c>
      <c r="D75" s="48" t="s">
        <v>13</v>
      </c>
      <c r="E75" s="46" t="s">
        <v>19</v>
      </c>
      <c r="F75" s="49">
        <v>0.012361111111111113</v>
      </c>
      <c r="G75" s="49">
        <v>0.003472222222222222</v>
      </c>
      <c r="H75" s="49">
        <f aca="true" t="shared" si="3" ref="H75:H85">SUM(F75-G75)</f>
        <v>0.00888888888888889</v>
      </c>
      <c r="I75" s="50">
        <v>1</v>
      </c>
      <c r="J75" s="46" t="s">
        <v>65</v>
      </c>
    </row>
    <row r="76" spans="1:10" ht="12.75">
      <c r="A76" s="45">
        <v>99</v>
      </c>
      <c r="B76" s="45" t="s">
        <v>111</v>
      </c>
      <c r="C76" s="45" t="s">
        <v>15</v>
      </c>
      <c r="D76" s="48" t="s">
        <v>13</v>
      </c>
      <c r="E76" s="46" t="s">
        <v>65</v>
      </c>
      <c r="F76" s="49">
        <v>0.012280092592592592</v>
      </c>
      <c r="G76" s="49">
        <v>0.0020833333333333333</v>
      </c>
      <c r="H76" s="49">
        <f t="shared" si="3"/>
        <v>0.01019675925925926</v>
      </c>
      <c r="I76" s="50">
        <v>2</v>
      </c>
      <c r="J76" s="46" t="s">
        <v>19</v>
      </c>
    </row>
    <row r="77" spans="1:10" ht="12.75">
      <c r="A77" s="26">
        <v>98</v>
      </c>
      <c r="B77" s="45" t="s">
        <v>374</v>
      </c>
      <c r="C77" s="45" t="s">
        <v>81</v>
      </c>
      <c r="D77" s="48" t="s">
        <v>82</v>
      </c>
      <c r="E77" s="46" t="s">
        <v>65</v>
      </c>
      <c r="F77" s="49">
        <v>0.017974537037037035</v>
      </c>
      <c r="G77" s="49">
        <v>0.007638888888888889</v>
      </c>
      <c r="H77" s="49">
        <f t="shared" si="3"/>
        <v>0.010335648148148146</v>
      </c>
      <c r="I77" s="50">
        <v>3</v>
      </c>
      <c r="J77" s="46" t="s">
        <v>19</v>
      </c>
    </row>
    <row r="78" spans="1:10" ht="12.75">
      <c r="A78" s="26">
        <v>99</v>
      </c>
      <c r="B78" s="45" t="s">
        <v>259</v>
      </c>
      <c r="C78" s="45" t="s">
        <v>137</v>
      </c>
      <c r="D78" s="48" t="s">
        <v>138</v>
      </c>
      <c r="E78" s="46" t="s">
        <v>19</v>
      </c>
      <c r="F78" s="49">
        <v>0.013854166666666666</v>
      </c>
      <c r="G78" s="49">
        <v>0.002777777777777778</v>
      </c>
      <c r="H78" s="49">
        <f t="shared" si="3"/>
        <v>0.011076388888888887</v>
      </c>
      <c r="I78" s="50">
        <v>4</v>
      </c>
      <c r="J78" s="46" t="s">
        <v>19</v>
      </c>
    </row>
    <row r="79" spans="1:10" ht="12.75">
      <c r="A79" s="26">
        <v>99</v>
      </c>
      <c r="B79" s="45" t="s">
        <v>375</v>
      </c>
      <c r="C79" s="45" t="s">
        <v>81</v>
      </c>
      <c r="D79" s="48" t="s">
        <v>82</v>
      </c>
      <c r="E79" s="46" t="s">
        <v>19</v>
      </c>
      <c r="F79" s="49">
        <v>0.016875</v>
      </c>
      <c r="G79" s="49">
        <v>0.004166666666666667</v>
      </c>
      <c r="H79" s="49">
        <f t="shared" si="3"/>
        <v>0.012708333333333335</v>
      </c>
      <c r="I79" s="50">
        <v>5</v>
      </c>
      <c r="J79" s="46"/>
    </row>
    <row r="80" spans="1:10" ht="12.75">
      <c r="A80" s="26">
        <v>0</v>
      </c>
      <c r="B80" s="45" t="s">
        <v>376</v>
      </c>
      <c r="C80" s="45" t="s">
        <v>335</v>
      </c>
      <c r="D80" s="48"/>
      <c r="E80" s="46" t="s">
        <v>94</v>
      </c>
      <c r="F80" s="49">
        <v>0.018333333333333333</v>
      </c>
      <c r="G80" s="49">
        <v>0.004861111111111111</v>
      </c>
      <c r="H80" s="49">
        <f t="shared" si="3"/>
        <v>0.013472222222222222</v>
      </c>
      <c r="I80" s="50">
        <v>6</v>
      </c>
      <c r="J80" s="46"/>
    </row>
    <row r="81" spans="1:10" ht="12.75">
      <c r="A81" s="26">
        <v>98</v>
      </c>
      <c r="B81" s="45" t="s">
        <v>159</v>
      </c>
      <c r="C81" s="45" t="s">
        <v>15</v>
      </c>
      <c r="D81" s="48" t="s">
        <v>13</v>
      </c>
      <c r="E81" s="46" t="s">
        <v>65</v>
      </c>
      <c r="F81" s="49">
        <v>0.019178240740740742</v>
      </c>
      <c r="G81" s="49">
        <v>0.005555555555555556</v>
      </c>
      <c r="H81" s="49">
        <f t="shared" si="3"/>
        <v>0.013622685185185186</v>
      </c>
      <c r="I81" s="50">
        <v>7</v>
      </c>
      <c r="J81" s="46"/>
    </row>
    <row r="82" spans="1:10" ht="12.75">
      <c r="A82" s="26">
        <v>98</v>
      </c>
      <c r="B82" s="45" t="s">
        <v>112</v>
      </c>
      <c r="C82" s="45" t="s">
        <v>15</v>
      </c>
      <c r="D82" s="48" t="s">
        <v>13</v>
      </c>
      <c r="E82" s="46" t="s">
        <v>65</v>
      </c>
      <c r="F82" s="49">
        <v>0.021516203703703704</v>
      </c>
      <c r="G82" s="49">
        <v>0.006944444444444444</v>
      </c>
      <c r="H82" s="49">
        <f t="shared" si="3"/>
        <v>0.01457175925925926</v>
      </c>
      <c r="I82" s="50">
        <v>8</v>
      </c>
      <c r="J82" s="46"/>
    </row>
    <row r="83" spans="1:10" ht="12.75">
      <c r="A83" s="26">
        <v>98</v>
      </c>
      <c r="B83" s="45" t="s">
        <v>377</v>
      </c>
      <c r="C83" s="45" t="s">
        <v>81</v>
      </c>
      <c r="D83" s="48" t="s">
        <v>82</v>
      </c>
      <c r="E83" s="46" t="s">
        <v>94</v>
      </c>
      <c r="F83" s="49">
        <v>0.020949074074074075</v>
      </c>
      <c r="G83" s="49">
        <v>0.00625</v>
      </c>
      <c r="H83" s="49">
        <f t="shared" si="3"/>
        <v>0.014699074074074074</v>
      </c>
      <c r="I83" s="50">
        <v>9</v>
      </c>
      <c r="J83" s="46"/>
    </row>
    <row r="84" spans="1:10" ht="12.75">
      <c r="A84" s="26">
        <v>98</v>
      </c>
      <c r="B84" s="45" t="s">
        <v>378</v>
      </c>
      <c r="C84" s="45" t="s">
        <v>81</v>
      </c>
      <c r="D84" s="48" t="s">
        <v>82</v>
      </c>
      <c r="E84" s="46" t="s">
        <v>19</v>
      </c>
      <c r="F84" s="49">
        <v>0.01693287037037037</v>
      </c>
      <c r="G84" s="49">
        <v>0.001388888888888889</v>
      </c>
      <c r="H84" s="49">
        <f t="shared" si="3"/>
        <v>0.01554398148148148</v>
      </c>
      <c r="I84" s="50">
        <v>10</v>
      </c>
      <c r="J84" s="46"/>
    </row>
    <row r="85" spans="1:10" ht="12.75">
      <c r="A85" s="26">
        <v>99</v>
      </c>
      <c r="B85" s="45" t="s">
        <v>379</v>
      </c>
      <c r="C85" s="45" t="s">
        <v>372</v>
      </c>
      <c r="D85" s="48" t="s">
        <v>373</v>
      </c>
      <c r="E85" s="46" t="s">
        <v>94</v>
      </c>
      <c r="F85" s="49">
        <v>0.018333333333333333</v>
      </c>
      <c r="G85" s="49">
        <v>0.0006944444444444445</v>
      </c>
      <c r="H85" s="49">
        <f t="shared" si="3"/>
        <v>0.017638888888888888</v>
      </c>
      <c r="I85" s="50">
        <v>11</v>
      </c>
      <c r="J85" s="46"/>
    </row>
    <row r="86" spans="1:8" ht="12.75">
      <c r="A86" s="1"/>
      <c r="B86" s="52" t="s">
        <v>149</v>
      </c>
      <c r="C86" s="52" t="s">
        <v>388</v>
      </c>
      <c r="D86" s="52" t="s">
        <v>389</v>
      </c>
      <c r="E86" s="53"/>
      <c r="F86" s="54"/>
      <c r="G86" s="54"/>
      <c r="H86" s="54"/>
    </row>
    <row r="87" spans="2:4" ht="12.75">
      <c r="B87" s="17" t="s">
        <v>398</v>
      </c>
      <c r="D87" s="35"/>
    </row>
    <row r="88" spans="1:10" ht="12.75">
      <c r="A88" s="45" t="s">
        <v>17</v>
      </c>
      <c r="B88" s="46" t="s">
        <v>9</v>
      </c>
      <c r="C88" s="46" t="s">
        <v>125</v>
      </c>
      <c r="D88" s="45" t="s">
        <v>10</v>
      </c>
      <c r="E88" s="46" t="s">
        <v>61</v>
      </c>
      <c r="F88" s="47" t="s">
        <v>126</v>
      </c>
      <c r="G88" s="47" t="s">
        <v>158</v>
      </c>
      <c r="H88" s="47" t="s">
        <v>62</v>
      </c>
      <c r="I88" s="46" t="s">
        <v>11</v>
      </c>
      <c r="J88" s="46" t="s">
        <v>128</v>
      </c>
    </row>
    <row r="89" spans="1:10" ht="12.75">
      <c r="A89" s="1">
        <v>98</v>
      </c>
      <c r="B89" s="45" t="s">
        <v>105</v>
      </c>
      <c r="C89" s="45" t="s">
        <v>98</v>
      </c>
      <c r="D89" s="48" t="s">
        <v>16</v>
      </c>
      <c r="E89" s="46" t="s">
        <v>65</v>
      </c>
      <c r="F89" s="49">
        <v>0.03096064814814815</v>
      </c>
      <c r="G89" s="49">
        <v>0.024305555555555556</v>
      </c>
      <c r="H89" s="49">
        <f aca="true" t="shared" si="4" ref="H89:H110">SUM(F89-G89)</f>
        <v>0.006655092592592594</v>
      </c>
      <c r="I89" s="46">
        <v>1</v>
      </c>
      <c r="J89" s="50" t="s">
        <v>65</v>
      </c>
    </row>
    <row r="90" spans="1:10" ht="12.75">
      <c r="A90" s="1">
        <v>98</v>
      </c>
      <c r="B90" s="45" t="s">
        <v>169</v>
      </c>
      <c r="C90" s="45" t="s">
        <v>15</v>
      </c>
      <c r="D90" s="48" t="s">
        <v>13</v>
      </c>
      <c r="E90" s="46" t="s">
        <v>65</v>
      </c>
      <c r="F90" s="49">
        <v>0.022881944444444444</v>
      </c>
      <c r="G90" s="49">
        <v>0.015972222222222224</v>
      </c>
      <c r="H90" s="49">
        <f t="shared" si="4"/>
        <v>0.00690972222222222</v>
      </c>
      <c r="I90" s="46">
        <v>2</v>
      </c>
      <c r="J90" s="50" t="s">
        <v>65</v>
      </c>
    </row>
    <row r="91" spans="1:10" ht="12.75">
      <c r="A91" s="1">
        <v>98</v>
      </c>
      <c r="B91" s="45" t="s">
        <v>167</v>
      </c>
      <c r="C91" s="45" t="s">
        <v>98</v>
      </c>
      <c r="D91" s="48" t="s">
        <v>16</v>
      </c>
      <c r="E91" s="46" t="s">
        <v>19</v>
      </c>
      <c r="F91" s="49">
        <v>0.02287037037037037</v>
      </c>
      <c r="G91" s="49">
        <v>0.015277777777777777</v>
      </c>
      <c r="H91" s="49">
        <f t="shared" si="4"/>
        <v>0.0075925925925925935</v>
      </c>
      <c r="I91" s="46">
        <v>3</v>
      </c>
      <c r="J91" s="50" t="s">
        <v>65</v>
      </c>
    </row>
    <row r="92" spans="1:10" ht="12.75">
      <c r="A92" s="1">
        <v>99</v>
      </c>
      <c r="B92" s="45" t="s">
        <v>357</v>
      </c>
      <c r="C92" s="45" t="s">
        <v>81</v>
      </c>
      <c r="D92" s="48" t="s">
        <v>82</v>
      </c>
      <c r="E92" s="46" t="s">
        <v>94</v>
      </c>
      <c r="F92" s="49">
        <v>0.03712962962962963</v>
      </c>
      <c r="G92" s="49">
        <v>0.027777777777777776</v>
      </c>
      <c r="H92" s="49">
        <f t="shared" si="4"/>
        <v>0.009351851851851854</v>
      </c>
      <c r="I92" s="46">
        <v>4</v>
      </c>
      <c r="J92" s="46" t="s">
        <v>19</v>
      </c>
    </row>
    <row r="93" spans="1:10" ht="12.75">
      <c r="A93" s="1">
        <v>98</v>
      </c>
      <c r="B93" s="45" t="s">
        <v>358</v>
      </c>
      <c r="C93" s="45" t="s">
        <v>15</v>
      </c>
      <c r="D93" s="48" t="s">
        <v>13</v>
      </c>
      <c r="E93" s="46" t="s">
        <v>94</v>
      </c>
      <c r="F93" s="49">
        <v>0.031122685185185187</v>
      </c>
      <c r="G93" s="49">
        <v>0.020833333333333332</v>
      </c>
      <c r="H93" s="49">
        <f t="shared" si="4"/>
        <v>0.010289351851851855</v>
      </c>
      <c r="I93" s="46">
        <v>5</v>
      </c>
      <c r="J93" s="50"/>
    </row>
    <row r="94" spans="1:10" ht="12.75">
      <c r="A94" s="1">
        <v>98</v>
      </c>
      <c r="B94" s="45" t="s">
        <v>108</v>
      </c>
      <c r="C94" s="45" t="s">
        <v>15</v>
      </c>
      <c r="D94" s="48" t="s">
        <v>13</v>
      </c>
      <c r="E94" s="46" t="s">
        <v>65</v>
      </c>
      <c r="F94" s="49">
        <v>0.03070601851851852</v>
      </c>
      <c r="G94" s="49">
        <v>0.02013888888888889</v>
      </c>
      <c r="H94" s="49">
        <f t="shared" si="4"/>
        <v>0.010567129629629631</v>
      </c>
      <c r="I94" s="46">
        <v>6</v>
      </c>
      <c r="J94" s="46"/>
    </row>
    <row r="95" spans="1:10" ht="12.75">
      <c r="A95" s="1">
        <v>98</v>
      </c>
      <c r="B95" s="45" t="s">
        <v>107</v>
      </c>
      <c r="C95" s="45" t="s">
        <v>15</v>
      </c>
      <c r="D95" s="48" t="s">
        <v>13</v>
      </c>
      <c r="E95" s="46" t="s">
        <v>65</v>
      </c>
      <c r="F95" s="49">
        <v>0.03068287037037037</v>
      </c>
      <c r="G95" s="49">
        <v>0.019444444444444445</v>
      </c>
      <c r="H95" s="49">
        <f t="shared" si="4"/>
        <v>0.011238425925925926</v>
      </c>
      <c r="I95" s="46">
        <v>7</v>
      </c>
      <c r="J95" s="50"/>
    </row>
    <row r="96" spans="1:10" ht="12.75">
      <c r="A96" s="1">
        <v>98</v>
      </c>
      <c r="B96" s="45" t="s">
        <v>359</v>
      </c>
      <c r="C96" s="45" t="s">
        <v>81</v>
      </c>
      <c r="D96" s="48" t="s">
        <v>82</v>
      </c>
      <c r="E96" s="46" t="s">
        <v>65</v>
      </c>
      <c r="F96" s="49">
        <v>0.02960648148148148</v>
      </c>
      <c r="G96" s="49">
        <v>0.018055555555555557</v>
      </c>
      <c r="H96" s="49">
        <f t="shared" si="4"/>
        <v>0.011550925925925923</v>
      </c>
      <c r="I96" s="46">
        <v>8</v>
      </c>
      <c r="J96" s="46"/>
    </row>
    <row r="97" spans="1:10" ht="12.75">
      <c r="A97" s="1">
        <v>99</v>
      </c>
      <c r="B97" s="45" t="s">
        <v>360</v>
      </c>
      <c r="C97" s="45" t="s">
        <v>312</v>
      </c>
      <c r="D97" s="48" t="s">
        <v>313</v>
      </c>
      <c r="E97" s="46" t="s">
        <v>94</v>
      </c>
      <c r="F97" s="49">
        <v>0.043159722222222224</v>
      </c>
      <c r="G97" s="49">
        <v>0.030555555555555555</v>
      </c>
      <c r="H97" s="49">
        <f t="shared" si="4"/>
        <v>0.01260416666666667</v>
      </c>
      <c r="I97" s="46">
        <v>9</v>
      </c>
      <c r="J97" s="50"/>
    </row>
    <row r="98" spans="1:10" ht="12.75">
      <c r="A98" s="1">
        <v>98</v>
      </c>
      <c r="B98" s="45" t="s">
        <v>103</v>
      </c>
      <c r="C98" s="45" t="s">
        <v>15</v>
      </c>
      <c r="D98" s="48" t="s">
        <v>13</v>
      </c>
      <c r="E98" s="46" t="s">
        <v>19</v>
      </c>
      <c r="F98" s="49">
        <v>0.043101851851851856</v>
      </c>
      <c r="G98" s="49">
        <v>0.029861111111111113</v>
      </c>
      <c r="H98" s="49">
        <f t="shared" si="4"/>
        <v>0.013240740740740744</v>
      </c>
      <c r="I98" s="46">
        <v>10</v>
      </c>
      <c r="J98" s="46"/>
    </row>
    <row r="99" spans="1:10" ht="12.75">
      <c r="A99" s="1">
        <v>99</v>
      </c>
      <c r="B99" s="45" t="s">
        <v>361</v>
      </c>
      <c r="C99" s="45" t="s">
        <v>137</v>
      </c>
      <c r="D99" s="48" t="s">
        <v>138</v>
      </c>
      <c r="E99" s="46" t="s">
        <v>94</v>
      </c>
      <c r="F99" s="49">
        <v>0.042951388888888886</v>
      </c>
      <c r="G99" s="49">
        <v>0.02847222222222222</v>
      </c>
      <c r="H99" s="49">
        <f t="shared" si="4"/>
        <v>0.014479166666666664</v>
      </c>
      <c r="I99" s="46">
        <v>11</v>
      </c>
      <c r="J99" s="50"/>
    </row>
    <row r="100" spans="1:10" ht="12.75">
      <c r="A100" s="1">
        <v>99</v>
      </c>
      <c r="B100" s="45" t="s">
        <v>362</v>
      </c>
      <c r="C100" s="45" t="s">
        <v>81</v>
      </c>
      <c r="D100" s="48" t="s">
        <v>82</v>
      </c>
      <c r="E100" s="46" t="s">
        <v>94</v>
      </c>
      <c r="F100" s="49">
        <v>0.03774305555555556</v>
      </c>
      <c r="G100" s="49">
        <v>0.02291666666666667</v>
      </c>
      <c r="H100" s="49">
        <f t="shared" si="4"/>
        <v>0.014826388888888889</v>
      </c>
      <c r="I100" s="46">
        <v>12</v>
      </c>
      <c r="J100" s="46"/>
    </row>
    <row r="101" spans="1:10" ht="12.75">
      <c r="A101" s="1">
        <v>99</v>
      </c>
      <c r="B101" s="45" t="s">
        <v>363</v>
      </c>
      <c r="C101" s="45" t="s">
        <v>335</v>
      </c>
      <c r="D101" s="48"/>
      <c r="E101" s="46" t="s">
        <v>94</v>
      </c>
      <c r="F101" s="49">
        <v>0.039872685185185185</v>
      </c>
      <c r="G101" s="49">
        <v>0.025</v>
      </c>
      <c r="H101" s="49">
        <f t="shared" si="4"/>
        <v>0.014872685185185183</v>
      </c>
      <c r="I101" s="46">
        <v>13</v>
      </c>
      <c r="J101" s="50"/>
    </row>
    <row r="102" spans="1:10" ht="12.75">
      <c r="A102" s="1">
        <v>99</v>
      </c>
      <c r="B102" s="45" t="s">
        <v>364</v>
      </c>
      <c r="C102" s="45" t="s">
        <v>81</v>
      </c>
      <c r="D102" s="48" t="s">
        <v>82</v>
      </c>
      <c r="E102" s="46" t="s">
        <v>19</v>
      </c>
      <c r="F102" s="49">
        <v>0.04530092592592593</v>
      </c>
      <c r="G102" s="49">
        <v>0.029166666666666664</v>
      </c>
      <c r="H102" s="49">
        <f t="shared" si="4"/>
        <v>0.01613425925925927</v>
      </c>
      <c r="I102" s="46">
        <v>14</v>
      </c>
      <c r="J102" s="50"/>
    </row>
    <row r="103" spans="1:10" ht="12.75">
      <c r="A103" s="1">
        <v>0</v>
      </c>
      <c r="B103" s="45" t="s">
        <v>365</v>
      </c>
      <c r="C103" s="45" t="s">
        <v>335</v>
      </c>
      <c r="D103" s="48"/>
      <c r="E103" s="46" t="s">
        <v>94</v>
      </c>
      <c r="F103" s="49">
        <v>0.039837962962962964</v>
      </c>
      <c r="G103" s="49">
        <v>0.02361111111111111</v>
      </c>
      <c r="H103" s="49">
        <f t="shared" si="4"/>
        <v>0.016226851851851853</v>
      </c>
      <c r="I103" s="46">
        <v>15</v>
      </c>
      <c r="J103" s="46"/>
    </row>
    <row r="104" spans="1:10" ht="12.75">
      <c r="A104" s="1">
        <v>99</v>
      </c>
      <c r="B104" s="45" t="s">
        <v>366</v>
      </c>
      <c r="C104" s="45" t="s">
        <v>312</v>
      </c>
      <c r="D104" s="48" t="s">
        <v>313</v>
      </c>
      <c r="E104" s="46" t="s">
        <v>94</v>
      </c>
      <c r="F104" s="49">
        <v>0.0455324074074074</v>
      </c>
      <c r="G104" s="49">
        <v>0.027083333333333334</v>
      </c>
      <c r="H104" s="49">
        <f t="shared" si="4"/>
        <v>0.01844907407407407</v>
      </c>
      <c r="I104" s="46">
        <v>16</v>
      </c>
      <c r="J104" s="50"/>
    </row>
    <row r="105" spans="1:10" ht="12.75">
      <c r="A105" s="1">
        <v>98</v>
      </c>
      <c r="B105" s="58" t="s">
        <v>367</v>
      </c>
      <c r="C105" s="58" t="s">
        <v>315</v>
      </c>
      <c r="D105" s="59" t="s">
        <v>316</v>
      </c>
      <c r="E105" s="60" t="s">
        <v>94</v>
      </c>
      <c r="F105" s="49">
        <v>0.03581018518518519</v>
      </c>
      <c r="G105" s="49">
        <v>0.017361111111111112</v>
      </c>
      <c r="H105" s="49">
        <f t="shared" si="4"/>
        <v>0.018449074074074076</v>
      </c>
      <c r="I105" s="46">
        <v>17</v>
      </c>
      <c r="J105" s="60"/>
    </row>
    <row r="106" spans="1:10" ht="12.75">
      <c r="A106" s="26">
        <v>99</v>
      </c>
      <c r="B106" s="45" t="s">
        <v>368</v>
      </c>
      <c r="C106" s="45" t="s">
        <v>98</v>
      </c>
      <c r="D106" s="48" t="s">
        <v>16</v>
      </c>
      <c r="E106" s="46" t="s">
        <v>19</v>
      </c>
      <c r="F106" s="49">
        <v>0.044270833333333336</v>
      </c>
      <c r="G106" s="49">
        <v>0.025694444444444447</v>
      </c>
      <c r="H106" s="49">
        <f t="shared" si="4"/>
        <v>0.01857638888888889</v>
      </c>
      <c r="I106" s="46">
        <v>18</v>
      </c>
      <c r="J106" s="46"/>
    </row>
    <row r="107" spans="1:10" ht="12.75">
      <c r="A107" s="26">
        <v>98</v>
      </c>
      <c r="B107" s="45" t="s">
        <v>236</v>
      </c>
      <c r="C107" s="45" t="s">
        <v>15</v>
      </c>
      <c r="D107" s="48" t="s">
        <v>13</v>
      </c>
      <c r="E107" s="46" t="s">
        <v>19</v>
      </c>
      <c r="F107" s="49">
        <v>0.038182870370370374</v>
      </c>
      <c r="G107" s="49">
        <v>0.01875</v>
      </c>
      <c r="H107" s="49">
        <f t="shared" si="4"/>
        <v>0.019432870370370375</v>
      </c>
      <c r="I107" s="46">
        <v>19</v>
      </c>
      <c r="J107" s="50"/>
    </row>
    <row r="108" spans="1:10" ht="12.75">
      <c r="A108" s="26">
        <v>99</v>
      </c>
      <c r="B108" s="45" t="s">
        <v>173</v>
      </c>
      <c r="C108" s="45" t="s">
        <v>15</v>
      </c>
      <c r="D108" s="48" t="s">
        <v>13</v>
      </c>
      <c r="E108" s="46" t="s">
        <v>94</v>
      </c>
      <c r="F108" s="49">
        <v>0.056342592592592604</v>
      </c>
      <c r="G108" s="49">
        <v>0.02638888888888889</v>
      </c>
      <c r="H108" s="49">
        <f t="shared" si="4"/>
        <v>0.029953703703703715</v>
      </c>
      <c r="I108" s="46">
        <v>20</v>
      </c>
      <c r="J108" s="50"/>
    </row>
    <row r="109" spans="1:10" ht="12.75">
      <c r="A109" s="26">
        <v>99</v>
      </c>
      <c r="B109" s="45" t="s">
        <v>369</v>
      </c>
      <c r="C109" s="45" t="s">
        <v>15</v>
      </c>
      <c r="D109" s="48" t="s">
        <v>13</v>
      </c>
      <c r="E109" s="46" t="s">
        <v>94</v>
      </c>
      <c r="F109" s="49">
        <v>0.05648148148148147</v>
      </c>
      <c r="G109" s="49">
        <v>0.02152777777777778</v>
      </c>
      <c r="H109" s="49">
        <f t="shared" si="4"/>
        <v>0.034953703703703695</v>
      </c>
      <c r="I109" s="46">
        <v>21</v>
      </c>
      <c r="J109" s="46"/>
    </row>
    <row r="110" spans="1:10" ht="12.75">
      <c r="A110" s="26"/>
      <c r="B110" s="45" t="s">
        <v>370</v>
      </c>
      <c r="C110" s="45" t="s">
        <v>335</v>
      </c>
      <c r="D110" s="48"/>
      <c r="E110" s="46" t="s">
        <v>94</v>
      </c>
      <c r="F110" s="49">
        <v>0.052685185185185175</v>
      </c>
      <c r="G110" s="49">
        <v>0.016666666666666666</v>
      </c>
      <c r="H110" s="49">
        <f t="shared" si="4"/>
        <v>0.036018518518518505</v>
      </c>
      <c r="I110" s="46">
        <v>22</v>
      </c>
      <c r="J110" s="50"/>
    </row>
    <row r="111" spans="1:10" ht="12.75">
      <c r="A111" s="26">
        <v>99</v>
      </c>
      <c r="B111" s="45" t="s">
        <v>371</v>
      </c>
      <c r="C111" s="45" t="s">
        <v>372</v>
      </c>
      <c r="D111" s="48" t="s">
        <v>373</v>
      </c>
      <c r="E111" s="46" t="s">
        <v>94</v>
      </c>
      <c r="F111" s="49">
        <v>0</v>
      </c>
      <c r="G111" s="49">
        <v>0</v>
      </c>
      <c r="H111" s="49" t="s">
        <v>205</v>
      </c>
      <c r="I111" s="46"/>
      <c r="J111" s="50"/>
    </row>
    <row r="112" spans="2:9" ht="12.75">
      <c r="B112" s="52" t="s">
        <v>149</v>
      </c>
      <c r="C112" s="52" t="s">
        <v>390</v>
      </c>
      <c r="D112" s="52" t="s">
        <v>391</v>
      </c>
      <c r="E112" s="53"/>
      <c r="F112" s="54"/>
      <c r="G112" s="54"/>
      <c r="H112" s="54"/>
      <c r="I112" s="53"/>
    </row>
    <row r="114" spans="4:8" ht="12.75">
      <c r="D114" s="18"/>
      <c r="E114" s="43"/>
      <c r="H114" s="18"/>
    </row>
    <row r="115" spans="5:8" ht="12.75">
      <c r="E115" s="17"/>
      <c r="F115" s="17"/>
      <c r="G115" s="17"/>
      <c r="H115" s="17"/>
    </row>
    <row r="116" ht="12.75">
      <c r="B116" s="17" t="s">
        <v>392</v>
      </c>
    </row>
  </sheetData>
  <sheetProtection/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5"/>
  <sheetViews>
    <sheetView zoomScalePageLayoutView="0" workbookViewId="0" topLeftCell="A49">
      <selection activeCell="A71" sqref="A71:J83"/>
    </sheetView>
  </sheetViews>
  <sheetFormatPr defaultColWidth="9.00390625" defaultRowHeight="12.75"/>
  <cols>
    <col min="1" max="1" width="4.125" style="17" customWidth="1"/>
    <col min="2" max="2" width="22.00390625" style="17" customWidth="1"/>
    <col min="3" max="3" width="12.125" style="17" customWidth="1"/>
    <col min="4" max="4" width="11.125" style="17" customWidth="1"/>
    <col min="5" max="5" width="4.625" style="18" customWidth="1"/>
    <col min="6" max="6" width="9.125" style="43" customWidth="1"/>
    <col min="7" max="7" width="7.25390625" style="43" customWidth="1"/>
    <col min="8" max="8" width="9.00390625" style="43" customWidth="1"/>
    <col min="9" max="9" width="5.75390625" style="18" customWidth="1"/>
    <col min="10" max="10" width="5.875" style="18" customWidth="1"/>
    <col min="11" max="11" width="5.75390625" style="17" customWidth="1"/>
    <col min="12" max="16384" width="9.125" style="17" customWidth="1"/>
  </cols>
  <sheetData>
    <row r="1" spans="2:5" ht="12.75">
      <c r="B1" s="18"/>
      <c r="E1" s="18" t="s">
        <v>60</v>
      </c>
    </row>
    <row r="2" ht="12.75">
      <c r="B2" s="17" t="s">
        <v>124</v>
      </c>
    </row>
    <row r="3" spans="3:8" ht="12.75">
      <c r="C3" s="18" t="s">
        <v>282</v>
      </c>
      <c r="F3" s="44"/>
      <c r="G3" s="44"/>
      <c r="H3" s="44"/>
    </row>
    <row r="4" ht="12.75">
      <c r="B4" s="17" t="s">
        <v>283</v>
      </c>
    </row>
    <row r="5" ht="12" customHeight="1">
      <c r="B5" s="17" t="s">
        <v>284</v>
      </c>
    </row>
    <row r="6" spans="1:10" ht="12.75">
      <c r="A6" s="45" t="s">
        <v>17</v>
      </c>
      <c r="B6" s="46" t="s">
        <v>9</v>
      </c>
      <c r="C6" s="46" t="s">
        <v>125</v>
      </c>
      <c r="D6" s="45" t="s">
        <v>10</v>
      </c>
      <c r="E6" s="46" t="s">
        <v>61</v>
      </c>
      <c r="F6" s="47" t="s">
        <v>126</v>
      </c>
      <c r="G6" s="47" t="s">
        <v>127</v>
      </c>
      <c r="H6" s="47" t="s">
        <v>62</v>
      </c>
      <c r="I6" s="46" t="s">
        <v>11</v>
      </c>
      <c r="J6" s="46" t="s">
        <v>128</v>
      </c>
    </row>
    <row r="7" spans="1:10" ht="12.75" customHeight="1">
      <c r="A7" s="45">
        <v>93</v>
      </c>
      <c r="B7" s="45" t="s">
        <v>22</v>
      </c>
      <c r="C7" s="45" t="s">
        <v>70</v>
      </c>
      <c r="D7" s="48" t="s">
        <v>14</v>
      </c>
      <c r="E7" s="46" t="s">
        <v>12</v>
      </c>
      <c r="F7" s="49">
        <v>0.05054398148148148</v>
      </c>
      <c r="G7" s="49">
        <v>0.0375</v>
      </c>
      <c r="H7" s="49">
        <f aca="true" t="shared" si="0" ref="H7:H39">SUM(F7-G7)</f>
        <v>0.013043981481481483</v>
      </c>
      <c r="I7" s="32" t="s">
        <v>75</v>
      </c>
      <c r="J7" s="31">
        <v>1</v>
      </c>
    </row>
    <row r="8" spans="1:10" ht="12.75" customHeight="1">
      <c r="A8" s="45">
        <v>80</v>
      </c>
      <c r="B8" s="48" t="s">
        <v>32</v>
      </c>
      <c r="C8" s="48" t="s">
        <v>71</v>
      </c>
      <c r="D8" s="48" t="s">
        <v>16</v>
      </c>
      <c r="E8" s="50" t="s">
        <v>12</v>
      </c>
      <c r="F8" s="49">
        <v>0.06612268518518519</v>
      </c>
      <c r="G8" s="49">
        <v>0.05277777777777778</v>
      </c>
      <c r="H8" s="49">
        <f t="shared" si="0"/>
        <v>0.01334490740740741</v>
      </c>
      <c r="I8" s="32">
        <v>2</v>
      </c>
      <c r="J8" s="31">
        <v>1</v>
      </c>
    </row>
    <row r="9" spans="1:10" ht="12.75" customHeight="1">
      <c r="A9" s="45">
        <v>91</v>
      </c>
      <c r="B9" s="48" t="s">
        <v>174</v>
      </c>
      <c r="C9" s="48" t="s">
        <v>70</v>
      </c>
      <c r="D9" s="48" t="s">
        <v>14</v>
      </c>
      <c r="E9" s="50">
        <v>2</v>
      </c>
      <c r="F9" s="49">
        <v>0.06613425925925927</v>
      </c>
      <c r="G9" s="49">
        <v>0.052083333333333336</v>
      </c>
      <c r="H9" s="49">
        <f t="shared" si="0"/>
        <v>0.014050925925925932</v>
      </c>
      <c r="I9" s="32">
        <v>3</v>
      </c>
      <c r="J9" s="31">
        <v>1</v>
      </c>
    </row>
    <row r="10" spans="1:10" ht="12.75" customHeight="1">
      <c r="A10" s="45">
        <v>70</v>
      </c>
      <c r="B10" s="48" t="s">
        <v>26</v>
      </c>
      <c r="C10" s="48" t="s">
        <v>15</v>
      </c>
      <c r="D10" s="48" t="s">
        <v>18</v>
      </c>
      <c r="E10" s="50" t="s">
        <v>12</v>
      </c>
      <c r="F10" s="49">
        <v>0.06163194444444445</v>
      </c>
      <c r="G10" s="49">
        <v>0.04722222222222222</v>
      </c>
      <c r="H10" s="49">
        <f t="shared" si="0"/>
        <v>0.014409722222222227</v>
      </c>
      <c r="I10" s="32">
        <v>4</v>
      </c>
      <c r="J10" s="31">
        <v>1</v>
      </c>
    </row>
    <row r="11" spans="1:10" ht="12.75" customHeight="1">
      <c r="A11" s="26">
        <v>93</v>
      </c>
      <c r="B11" s="45" t="s">
        <v>24</v>
      </c>
      <c r="C11" s="45" t="s">
        <v>15</v>
      </c>
      <c r="D11" s="48" t="s">
        <v>13</v>
      </c>
      <c r="E11" s="46" t="s">
        <v>12</v>
      </c>
      <c r="F11" s="49">
        <v>0.05363425925925926</v>
      </c>
      <c r="G11" s="49">
        <v>0.03888888888888889</v>
      </c>
      <c r="H11" s="49">
        <f t="shared" si="0"/>
        <v>0.014745370370370374</v>
      </c>
      <c r="I11" s="32" t="s">
        <v>232</v>
      </c>
      <c r="J11" s="31">
        <v>1</v>
      </c>
    </row>
    <row r="12" spans="1:10" ht="12.75" customHeight="1">
      <c r="A12" s="45">
        <v>89</v>
      </c>
      <c r="B12" s="51" t="s">
        <v>25</v>
      </c>
      <c r="C12" s="48" t="s">
        <v>72</v>
      </c>
      <c r="D12" s="48" t="s">
        <v>16</v>
      </c>
      <c r="E12" s="50">
        <v>1</v>
      </c>
      <c r="F12" s="49">
        <v>0.06912037037037037</v>
      </c>
      <c r="G12" s="49">
        <v>0.05416666666666667</v>
      </c>
      <c r="H12" s="49">
        <f t="shared" si="0"/>
        <v>0.014953703703703705</v>
      </c>
      <c r="I12" s="32">
        <v>6</v>
      </c>
      <c r="J12" s="31">
        <v>1</v>
      </c>
    </row>
    <row r="13" spans="1:11" ht="12.75" customHeight="1">
      <c r="A13" s="45">
        <v>79</v>
      </c>
      <c r="B13" s="48" t="s">
        <v>175</v>
      </c>
      <c r="C13" s="48" t="s">
        <v>176</v>
      </c>
      <c r="D13" s="48" t="s">
        <v>177</v>
      </c>
      <c r="E13" s="50">
        <v>1</v>
      </c>
      <c r="F13" s="49">
        <v>0.0506712962962963</v>
      </c>
      <c r="G13" s="49">
        <v>0.035416666666666666</v>
      </c>
      <c r="H13" s="49">
        <f t="shared" si="0"/>
        <v>0.015254629629629632</v>
      </c>
      <c r="I13" s="32">
        <v>7</v>
      </c>
      <c r="J13" s="31">
        <v>1</v>
      </c>
      <c r="K13" s="17" t="s">
        <v>271</v>
      </c>
    </row>
    <row r="14" spans="1:10" ht="12.75" customHeight="1">
      <c r="A14" s="45">
        <v>94</v>
      </c>
      <c r="B14" s="48" t="s">
        <v>178</v>
      </c>
      <c r="C14" s="48" t="s">
        <v>180</v>
      </c>
      <c r="D14" s="48" t="s">
        <v>179</v>
      </c>
      <c r="E14" s="50">
        <v>3</v>
      </c>
      <c r="F14" s="49">
        <v>0.06635416666666667</v>
      </c>
      <c r="G14" s="49">
        <v>0.05069444444444444</v>
      </c>
      <c r="H14" s="49">
        <f t="shared" si="0"/>
        <v>0.015659722222222235</v>
      </c>
      <c r="I14" s="32" t="s">
        <v>272</v>
      </c>
      <c r="J14" s="31">
        <v>2</v>
      </c>
    </row>
    <row r="15" spans="1:10" ht="12.75" customHeight="1">
      <c r="A15" s="45">
        <v>93</v>
      </c>
      <c r="B15" s="48" t="s">
        <v>181</v>
      </c>
      <c r="C15" s="48" t="s">
        <v>182</v>
      </c>
      <c r="D15" s="48" t="s">
        <v>177</v>
      </c>
      <c r="E15" s="50" t="s">
        <v>65</v>
      </c>
      <c r="F15" s="49">
        <v>0.050625</v>
      </c>
      <c r="G15" s="49">
        <v>0.034722222222222224</v>
      </c>
      <c r="H15" s="49">
        <f t="shared" si="0"/>
        <v>0.01590277777777778</v>
      </c>
      <c r="I15" s="32" t="s">
        <v>34</v>
      </c>
      <c r="J15" s="31">
        <v>2</v>
      </c>
    </row>
    <row r="16" spans="1:10" ht="12.75" customHeight="1">
      <c r="A16" s="45">
        <v>91</v>
      </c>
      <c r="B16" s="48" t="s">
        <v>23</v>
      </c>
      <c r="C16" s="48" t="s">
        <v>70</v>
      </c>
      <c r="D16" s="48" t="s">
        <v>14</v>
      </c>
      <c r="E16" s="50">
        <v>1</v>
      </c>
      <c r="F16" s="49">
        <v>0.059745370370370365</v>
      </c>
      <c r="G16" s="49">
        <v>0.04375</v>
      </c>
      <c r="H16" s="49">
        <f t="shared" si="0"/>
        <v>0.015995370370370368</v>
      </c>
      <c r="I16" s="32">
        <v>10</v>
      </c>
      <c r="J16" s="31">
        <v>2</v>
      </c>
    </row>
    <row r="17" spans="1:10" ht="12.75" customHeight="1">
      <c r="A17" s="45">
        <v>93</v>
      </c>
      <c r="B17" s="48" t="s">
        <v>41</v>
      </c>
      <c r="C17" s="48" t="s">
        <v>15</v>
      </c>
      <c r="D17" s="48" t="s">
        <v>13</v>
      </c>
      <c r="E17" s="50">
        <v>1</v>
      </c>
      <c r="F17" s="49">
        <v>0.06173611111111111</v>
      </c>
      <c r="G17" s="49">
        <v>0.04513888888888889</v>
      </c>
      <c r="H17" s="49">
        <f t="shared" si="0"/>
        <v>0.01659722222222222</v>
      </c>
      <c r="I17" s="32" t="s">
        <v>36</v>
      </c>
      <c r="J17" s="31">
        <v>2</v>
      </c>
    </row>
    <row r="18" spans="1:10" ht="12.75" customHeight="1">
      <c r="A18" s="45">
        <v>76</v>
      </c>
      <c r="B18" s="48" t="s">
        <v>39</v>
      </c>
      <c r="C18" s="48"/>
      <c r="D18" s="48" t="s">
        <v>14</v>
      </c>
      <c r="E18" s="50">
        <v>1</v>
      </c>
      <c r="F18" s="49">
        <v>0.06354166666666666</v>
      </c>
      <c r="G18" s="49">
        <v>0.04652777777777778</v>
      </c>
      <c r="H18" s="49">
        <f t="shared" si="0"/>
        <v>0.017013888888888884</v>
      </c>
      <c r="I18" s="32">
        <v>12</v>
      </c>
      <c r="J18" s="31">
        <v>2</v>
      </c>
    </row>
    <row r="19" spans="1:10" ht="12.75" customHeight="1">
      <c r="A19" s="26">
        <v>94</v>
      </c>
      <c r="B19" s="48" t="s">
        <v>8</v>
      </c>
      <c r="C19" s="48" t="s">
        <v>72</v>
      </c>
      <c r="D19" s="48" t="s">
        <v>16</v>
      </c>
      <c r="E19" s="50">
        <v>2</v>
      </c>
      <c r="F19" s="49">
        <v>0.06545138888888889</v>
      </c>
      <c r="G19" s="49">
        <v>0.04791666666666666</v>
      </c>
      <c r="H19" s="49">
        <f t="shared" si="0"/>
        <v>0.01753472222222223</v>
      </c>
      <c r="I19" s="32" t="s">
        <v>273</v>
      </c>
      <c r="J19" s="31">
        <v>2</v>
      </c>
    </row>
    <row r="20" spans="1:10" ht="12.75" customHeight="1">
      <c r="A20" s="45">
        <v>89</v>
      </c>
      <c r="B20" s="48" t="s">
        <v>0</v>
      </c>
      <c r="C20" s="48" t="s">
        <v>15</v>
      </c>
      <c r="D20" s="48" t="s">
        <v>13</v>
      </c>
      <c r="E20" s="50">
        <v>1</v>
      </c>
      <c r="F20" s="49">
        <v>0.06357638888888889</v>
      </c>
      <c r="G20" s="49">
        <v>0.04583333333333334</v>
      </c>
      <c r="H20" s="49">
        <f t="shared" si="0"/>
        <v>0.017743055555555554</v>
      </c>
      <c r="I20" s="32">
        <v>14</v>
      </c>
      <c r="J20" s="31">
        <v>3</v>
      </c>
    </row>
    <row r="21" spans="1:10" ht="12.75" customHeight="1">
      <c r="A21" s="26">
        <v>95</v>
      </c>
      <c r="B21" s="48" t="s">
        <v>136</v>
      </c>
      <c r="C21" s="48" t="s">
        <v>137</v>
      </c>
      <c r="D21" s="48" t="s">
        <v>138</v>
      </c>
      <c r="E21" s="50" t="s">
        <v>84</v>
      </c>
      <c r="F21" s="49">
        <v>0.05399305555555556</v>
      </c>
      <c r="G21" s="49">
        <v>0.036111111111111115</v>
      </c>
      <c r="H21" s="49">
        <f t="shared" si="0"/>
        <v>0.017881944444444443</v>
      </c>
      <c r="I21" s="32" t="s">
        <v>274</v>
      </c>
      <c r="J21" s="31">
        <v>3</v>
      </c>
    </row>
    <row r="22" spans="1:10" ht="12.75" customHeight="1">
      <c r="A22" s="45">
        <v>74</v>
      </c>
      <c r="B22" s="48" t="s">
        <v>76</v>
      </c>
      <c r="C22" s="48" t="s">
        <v>15</v>
      </c>
      <c r="D22" s="48" t="s">
        <v>18</v>
      </c>
      <c r="E22" s="50" t="s">
        <v>12</v>
      </c>
      <c r="F22" s="49">
        <v>0.061203703703703705</v>
      </c>
      <c r="G22" s="49">
        <v>0.04305555555555556</v>
      </c>
      <c r="H22" s="49">
        <f t="shared" si="0"/>
        <v>0.018148148148148142</v>
      </c>
      <c r="I22" s="32">
        <v>16</v>
      </c>
      <c r="J22" s="31">
        <v>3</v>
      </c>
    </row>
    <row r="23" spans="1:10" ht="12.75" customHeight="1">
      <c r="A23" s="45">
        <v>92</v>
      </c>
      <c r="B23" s="48" t="s">
        <v>183</v>
      </c>
      <c r="C23" s="48" t="s">
        <v>184</v>
      </c>
      <c r="D23" s="48" t="s">
        <v>185</v>
      </c>
      <c r="E23" s="50">
        <v>1</v>
      </c>
      <c r="F23" s="49">
        <v>0.04734953703703704</v>
      </c>
      <c r="G23" s="49">
        <v>0.02847222222222222</v>
      </c>
      <c r="H23" s="49">
        <f t="shared" si="0"/>
        <v>0.018877314814814816</v>
      </c>
      <c r="I23" s="32">
        <v>17</v>
      </c>
      <c r="J23" s="31">
        <v>3</v>
      </c>
    </row>
    <row r="24" spans="1:10" ht="12.75" customHeight="1">
      <c r="A24" s="26">
        <v>94</v>
      </c>
      <c r="B24" s="48" t="s">
        <v>49</v>
      </c>
      <c r="C24" s="48" t="s">
        <v>15</v>
      </c>
      <c r="D24" s="48" t="s">
        <v>13</v>
      </c>
      <c r="E24" s="50">
        <v>1</v>
      </c>
      <c r="F24" s="49">
        <v>0.07337962962962963</v>
      </c>
      <c r="G24" s="49">
        <v>0.05347222222222223</v>
      </c>
      <c r="H24" s="49">
        <f t="shared" si="0"/>
        <v>0.0199074074074074</v>
      </c>
      <c r="I24" s="32" t="s">
        <v>275</v>
      </c>
      <c r="J24" s="31">
        <v>3</v>
      </c>
    </row>
    <row r="25" spans="1:10" ht="12.75" customHeight="1">
      <c r="A25" s="45">
        <v>81</v>
      </c>
      <c r="B25" s="48" t="s">
        <v>186</v>
      </c>
      <c r="C25" s="48" t="s">
        <v>184</v>
      </c>
      <c r="D25" s="48" t="s">
        <v>185</v>
      </c>
      <c r="E25" s="50">
        <v>1</v>
      </c>
      <c r="F25" s="49">
        <v>0.04780092592592592</v>
      </c>
      <c r="G25" s="49">
        <v>0.027777777777777776</v>
      </c>
      <c r="H25" s="49">
        <f t="shared" si="0"/>
        <v>0.020023148148148144</v>
      </c>
      <c r="I25" s="32">
        <v>19</v>
      </c>
      <c r="J25" s="31">
        <v>3</v>
      </c>
    </row>
    <row r="26" spans="1:10" ht="12.75" customHeight="1">
      <c r="A26" s="26">
        <v>95</v>
      </c>
      <c r="B26" s="48" t="s">
        <v>6</v>
      </c>
      <c r="C26" s="48" t="s">
        <v>15</v>
      </c>
      <c r="D26" s="48" t="s">
        <v>13</v>
      </c>
      <c r="E26" s="50">
        <v>2</v>
      </c>
      <c r="F26" s="49">
        <v>0.06040509259259259</v>
      </c>
      <c r="G26" s="49">
        <v>0.03958333333333333</v>
      </c>
      <c r="H26" s="49">
        <f t="shared" si="0"/>
        <v>0.020821759259259255</v>
      </c>
      <c r="I26" s="32" t="s">
        <v>276</v>
      </c>
      <c r="J26" s="31">
        <v>3</v>
      </c>
    </row>
    <row r="27" spans="1:10" ht="12.75" customHeight="1">
      <c r="A27" s="45">
        <v>75</v>
      </c>
      <c r="B27" s="48" t="s">
        <v>187</v>
      </c>
      <c r="C27" s="48" t="s">
        <v>15</v>
      </c>
      <c r="D27" s="48" t="s">
        <v>18</v>
      </c>
      <c r="E27" s="50">
        <v>1</v>
      </c>
      <c r="F27" s="49">
        <v>0.05101851851851852</v>
      </c>
      <c r="G27" s="49">
        <v>0.029861111111111113</v>
      </c>
      <c r="H27" s="49">
        <f t="shared" si="0"/>
        <v>0.021157407407407406</v>
      </c>
      <c r="I27" s="32">
        <v>21</v>
      </c>
      <c r="J27" s="31" t="s">
        <v>132</v>
      </c>
    </row>
    <row r="28" spans="1:10" ht="12.75" customHeight="1">
      <c r="A28" s="45">
        <v>95</v>
      </c>
      <c r="B28" s="48" t="s">
        <v>188</v>
      </c>
      <c r="C28" s="48" t="s">
        <v>180</v>
      </c>
      <c r="D28" s="48" t="s">
        <v>179</v>
      </c>
      <c r="E28" s="50" t="s">
        <v>65</v>
      </c>
      <c r="F28" s="49">
        <v>0.05483796296296297</v>
      </c>
      <c r="G28" s="49">
        <v>0.03333333333333333</v>
      </c>
      <c r="H28" s="49">
        <f t="shared" si="0"/>
        <v>0.021504629629629637</v>
      </c>
      <c r="I28" s="32" t="s">
        <v>277</v>
      </c>
      <c r="J28" s="31" t="s">
        <v>132</v>
      </c>
    </row>
    <row r="29" spans="1:10" ht="12.75" customHeight="1">
      <c r="A29" s="45">
        <v>94</v>
      </c>
      <c r="B29" s="48" t="s">
        <v>189</v>
      </c>
      <c r="C29" s="48"/>
      <c r="D29" s="48" t="s">
        <v>179</v>
      </c>
      <c r="E29" s="50">
        <v>3</v>
      </c>
      <c r="F29" s="49">
        <v>0.05436342592592592</v>
      </c>
      <c r="G29" s="49">
        <v>0.03263888888888889</v>
      </c>
      <c r="H29" s="49">
        <f t="shared" si="0"/>
        <v>0.02172453703703703</v>
      </c>
      <c r="I29" s="32" t="s">
        <v>278</v>
      </c>
      <c r="J29" s="31" t="s">
        <v>132</v>
      </c>
    </row>
    <row r="30" spans="1:10" ht="12.75" customHeight="1">
      <c r="A30" s="45">
        <v>88</v>
      </c>
      <c r="B30" s="48" t="s">
        <v>133</v>
      </c>
      <c r="C30" s="48" t="s">
        <v>15</v>
      </c>
      <c r="D30" s="48" t="s">
        <v>18</v>
      </c>
      <c r="E30" s="50">
        <v>3</v>
      </c>
      <c r="F30" s="49">
        <v>0.06021990740740741</v>
      </c>
      <c r="G30" s="49">
        <v>0.03819444444444444</v>
      </c>
      <c r="H30" s="49">
        <f t="shared" si="0"/>
        <v>0.02202546296296297</v>
      </c>
      <c r="I30" s="32">
        <v>24</v>
      </c>
      <c r="J30" s="31" t="s">
        <v>132</v>
      </c>
    </row>
    <row r="31" spans="1:10" ht="12.75" customHeight="1">
      <c r="A31" s="45"/>
      <c r="B31" s="48" t="s">
        <v>190</v>
      </c>
      <c r="C31" s="48"/>
      <c r="D31" s="48" t="s">
        <v>185</v>
      </c>
      <c r="E31" s="50" t="s">
        <v>139</v>
      </c>
      <c r="F31" s="49">
        <v>0.04738425925925926</v>
      </c>
      <c r="G31" s="49">
        <v>0.025</v>
      </c>
      <c r="H31" s="49">
        <f t="shared" si="0"/>
        <v>0.022384259259259257</v>
      </c>
      <c r="I31" s="32">
        <v>25</v>
      </c>
      <c r="J31" s="31" t="s">
        <v>132</v>
      </c>
    </row>
    <row r="32" spans="1:10" ht="12.75" customHeight="1">
      <c r="A32" s="45">
        <v>64</v>
      </c>
      <c r="B32" s="48" t="s">
        <v>192</v>
      </c>
      <c r="C32" s="48"/>
      <c r="D32" s="48" t="s">
        <v>16</v>
      </c>
      <c r="E32" s="50">
        <v>1</v>
      </c>
      <c r="F32" s="49">
        <v>0.07380787037037037</v>
      </c>
      <c r="G32" s="49">
        <v>0.05</v>
      </c>
      <c r="H32" s="49">
        <f t="shared" si="0"/>
        <v>0.023807870370370368</v>
      </c>
      <c r="I32" s="32">
        <v>26</v>
      </c>
      <c r="J32" s="31" t="s">
        <v>132</v>
      </c>
    </row>
    <row r="33" spans="1:11" ht="12.75" customHeight="1">
      <c r="A33" s="45">
        <v>64</v>
      </c>
      <c r="B33" s="48" t="s">
        <v>196</v>
      </c>
      <c r="C33" s="48" t="s">
        <v>184</v>
      </c>
      <c r="D33" s="48" t="s">
        <v>197</v>
      </c>
      <c r="E33" s="50">
        <v>1</v>
      </c>
      <c r="F33" s="49">
        <v>0.055289351851851846</v>
      </c>
      <c r="G33" s="49">
        <v>0.030555555555555555</v>
      </c>
      <c r="H33" s="49">
        <f t="shared" si="0"/>
        <v>0.024733796296296292</v>
      </c>
      <c r="I33" s="32">
        <v>27</v>
      </c>
      <c r="J33" s="31" t="s">
        <v>132</v>
      </c>
      <c r="K33" s="17" t="s">
        <v>271</v>
      </c>
    </row>
    <row r="34" spans="1:10" ht="12.75" customHeight="1">
      <c r="A34" s="45"/>
      <c r="B34" s="48" t="s">
        <v>198</v>
      </c>
      <c r="C34" s="48" t="s">
        <v>184</v>
      </c>
      <c r="D34" s="48" t="s">
        <v>197</v>
      </c>
      <c r="E34" s="50">
        <v>1</v>
      </c>
      <c r="F34" s="49">
        <v>0.0552662037037037</v>
      </c>
      <c r="G34" s="49">
        <v>0.029166666666666664</v>
      </c>
      <c r="H34" s="49">
        <f t="shared" si="0"/>
        <v>0.026099537037037036</v>
      </c>
      <c r="I34" s="32">
        <v>28</v>
      </c>
      <c r="J34" s="31"/>
    </row>
    <row r="35" spans="1:10" ht="12.75" customHeight="1">
      <c r="A35" s="45">
        <v>95</v>
      </c>
      <c r="B35" s="48" t="s">
        <v>199</v>
      </c>
      <c r="C35" s="48" t="s">
        <v>166</v>
      </c>
      <c r="D35" s="48" t="s">
        <v>51</v>
      </c>
      <c r="E35" s="50" t="s">
        <v>65</v>
      </c>
      <c r="F35" s="49">
        <v>0.06953703703703705</v>
      </c>
      <c r="G35" s="49">
        <v>0.041666666666666664</v>
      </c>
      <c r="H35" s="49">
        <f t="shared" si="0"/>
        <v>0.027870370370370386</v>
      </c>
      <c r="I35" s="32" t="s">
        <v>279</v>
      </c>
      <c r="J35" s="31"/>
    </row>
    <row r="36" spans="1:10" ht="12.75" customHeight="1">
      <c r="A36" s="45"/>
      <c r="B36" s="48" t="s">
        <v>200</v>
      </c>
      <c r="C36" s="48"/>
      <c r="D36" s="48" t="s">
        <v>179</v>
      </c>
      <c r="E36" s="50">
        <v>3</v>
      </c>
      <c r="F36" s="49">
        <v>0.059548611111111115</v>
      </c>
      <c r="G36" s="49">
        <v>0.025694444444444447</v>
      </c>
      <c r="H36" s="49">
        <f t="shared" si="0"/>
        <v>0.03385416666666667</v>
      </c>
      <c r="I36" s="32">
        <v>30</v>
      </c>
      <c r="J36" s="31"/>
    </row>
    <row r="37" spans="1:10" ht="12.75" customHeight="1">
      <c r="A37" s="45">
        <v>93</v>
      </c>
      <c r="B37" s="48" t="s">
        <v>201</v>
      </c>
      <c r="C37" s="48"/>
      <c r="D37" s="48" t="s">
        <v>195</v>
      </c>
      <c r="E37" s="50" t="s">
        <v>65</v>
      </c>
      <c r="F37" s="49">
        <v>0.06358796296296296</v>
      </c>
      <c r="G37" s="49">
        <v>0.02638888888888889</v>
      </c>
      <c r="H37" s="49">
        <f t="shared" si="0"/>
        <v>0.037199074074074065</v>
      </c>
      <c r="I37" s="32">
        <v>31</v>
      </c>
      <c r="J37" s="31"/>
    </row>
    <row r="38" spans="1:10" ht="12.75" customHeight="1">
      <c r="A38" s="45">
        <v>87</v>
      </c>
      <c r="B38" s="48" t="s">
        <v>38</v>
      </c>
      <c r="C38" s="48" t="s">
        <v>15</v>
      </c>
      <c r="D38" s="48" t="s">
        <v>13</v>
      </c>
      <c r="E38" s="50">
        <v>1</v>
      </c>
      <c r="F38" s="49">
        <v>0.09251157407407408</v>
      </c>
      <c r="G38" s="49">
        <v>0.05486111111111111</v>
      </c>
      <c r="H38" s="49">
        <f t="shared" si="0"/>
        <v>0.03765046296296297</v>
      </c>
      <c r="I38" s="32">
        <v>32</v>
      </c>
      <c r="J38" s="31"/>
    </row>
    <row r="39" spans="1:10" ht="12.75" customHeight="1">
      <c r="A39" s="45"/>
      <c r="B39" s="48" t="s">
        <v>40</v>
      </c>
      <c r="C39" s="48" t="s">
        <v>148</v>
      </c>
      <c r="D39" s="48" t="s">
        <v>51</v>
      </c>
      <c r="E39" s="50">
        <v>2</v>
      </c>
      <c r="F39" s="49">
        <v>0.07291666666666667</v>
      </c>
      <c r="G39" s="49">
        <v>0.03125</v>
      </c>
      <c r="H39" s="49">
        <f t="shared" si="0"/>
        <v>0.04166666666666667</v>
      </c>
      <c r="I39" s="32">
        <v>33</v>
      </c>
      <c r="J39" s="31"/>
    </row>
    <row r="40" spans="1:10" ht="12.75" customHeight="1">
      <c r="A40" s="45"/>
      <c r="B40" s="48" t="s">
        <v>191</v>
      </c>
      <c r="C40" s="48"/>
      <c r="D40" s="48" t="s">
        <v>185</v>
      </c>
      <c r="E40" s="50" t="s">
        <v>139</v>
      </c>
      <c r="F40" s="49">
        <v>0.056979166666666664</v>
      </c>
      <c r="G40" s="49">
        <v>0.034027777777777775</v>
      </c>
      <c r="H40" s="49" t="s">
        <v>205</v>
      </c>
      <c r="I40" s="31"/>
      <c r="J40" s="31"/>
    </row>
    <row r="41" spans="1:10" ht="12.75" customHeight="1">
      <c r="A41" s="45">
        <v>94</v>
      </c>
      <c r="B41" s="48" t="s">
        <v>193</v>
      </c>
      <c r="C41" s="48" t="s">
        <v>194</v>
      </c>
      <c r="D41" s="48" t="s">
        <v>195</v>
      </c>
      <c r="E41" s="50" t="s">
        <v>65</v>
      </c>
      <c r="F41" s="49">
        <v>0.051099537037037034</v>
      </c>
      <c r="G41" s="49">
        <v>0.027083333333333334</v>
      </c>
      <c r="H41" s="49" t="s">
        <v>205</v>
      </c>
      <c r="I41" s="31"/>
      <c r="J41" s="31"/>
    </row>
    <row r="42" spans="1:10" ht="12.75" customHeight="1">
      <c r="A42" s="45">
        <v>62</v>
      </c>
      <c r="B42" s="48" t="s">
        <v>134</v>
      </c>
      <c r="C42" s="48" t="s">
        <v>135</v>
      </c>
      <c r="D42" s="48" t="s">
        <v>51</v>
      </c>
      <c r="E42" s="50">
        <v>3</v>
      </c>
      <c r="F42" s="49">
        <v>0.09302083333333333</v>
      </c>
      <c r="G42" s="49">
        <v>0.051388888888888894</v>
      </c>
      <c r="H42" s="49" t="s">
        <v>205</v>
      </c>
      <c r="I42" s="31"/>
      <c r="J42" s="31"/>
    </row>
    <row r="43" spans="1:10" ht="12.75" customHeight="1">
      <c r="A43" s="45"/>
      <c r="B43" s="48" t="s">
        <v>202</v>
      </c>
      <c r="C43" s="48"/>
      <c r="D43" s="48" t="s">
        <v>185</v>
      </c>
      <c r="E43" s="50" t="s">
        <v>139</v>
      </c>
      <c r="F43" s="49">
        <v>0.09457175925925926</v>
      </c>
      <c r="G43" s="49">
        <v>0.049305555555555554</v>
      </c>
      <c r="H43" s="49" t="s">
        <v>205</v>
      </c>
      <c r="I43" s="32" t="s">
        <v>203</v>
      </c>
      <c r="J43" s="31"/>
    </row>
    <row r="44" spans="1:10" ht="12.75" customHeight="1">
      <c r="A44" s="45">
        <v>94</v>
      </c>
      <c r="B44" s="48" t="s">
        <v>204</v>
      </c>
      <c r="C44" s="48"/>
      <c r="D44" s="48" t="s">
        <v>197</v>
      </c>
      <c r="E44" s="50" t="s">
        <v>139</v>
      </c>
      <c r="F44" s="49">
        <v>0</v>
      </c>
      <c r="G44" s="49">
        <v>0.04027777777777778</v>
      </c>
      <c r="H44" s="49" t="s">
        <v>205</v>
      </c>
      <c r="I44" s="32"/>
      <c r="J44" s="31"/>
    </row>
    <row r="45" spans="1:10" ht="12.75" customHeight="1">
      <c r="A45" s="45"/>
      <c r="B45" s="48" t="s">
        <v>206</v>
      </c>
      <c r="C45" s="48"/>
      <c r="D45" s="48" t="s">
        <v>185</v>
      </c>
      <c r="E45" s="50" t="s">
        <v>139</v>
      </c>
      <c r="F45" s="49">
        <v>0.0897337962962963</v>
      </c>
      <c r="G45" s="49">
        <v>0.03194444444444445</v>
      </c>
      <c r="H45" s="49" t="s">
        <v>205</v>
      </c>
      <c r="I45" s="31" t="s">
        <v>203</v>
      </c>
      <c r="J45" s="31"/>
    </row>
    <row r="46" spans="1:10" ht="12.75" customHeight="1">
      <c r="A46" s="45">
        <v>94</v>
      </c>
      <c r="B46" s="48" t="s">
        <v>207</v>
      </c>
      <c r="C46" s="48" t="s">
        <v>208</v>
      </c>
      <c r="D46" s="48" t="s">
        <v>209</v>
      </c>
      <c r="E46" s="50" t="s">
        <v>65</v>
      </c>
      <c r="F46" s="49">
        <v>0</v>
      </c>
      <c r="G46" s="49">
        <v>0.03680555555555556</v>
      </c>
      <c r="H46" s="49" t="s">
        <v>205</v>
      </c>
      <c r="I46" s="31"/>
      <c r="J46" s="31"/>
    </row>
    <row r="47" spans="1:10" ht="12.75" customHeight="1">
      <c r="A47" s="45">
        <v>95</v>
      </c>
      <c r="B47" s="48" t="s">
        <v>210</v>
      </c>
      <c r="C47" s="48" t="s">
        <v>208</v>
      </c>
      <c r="D47" s="48" t="s">
        <v>209</v>
      </c>
      <c r="E47" s="50" t="s">
        <v>65</v>
      </c>
      <c r="F47" s="49">
        <v>0</v>
      </c>
      <c r="G47" s="49">
        <v>0.044444444444444446</v>
      </c>
      <c r="H47" s="49" t="s">
        <v>205</v>
      </c>
      <c r="I47" s="31"/>
      <c r="J47" s="31"/>
    </row>
    <row r="48" spans="1:10" ht="12.75" customHeight="1">
      <c r="A48" s="45">
        <v>92</v>
      </c>
      <c r="B48" s="48" t="s">
        <v>211</v>
      </c>
      <c r="C48" s="48" t="s">
        <v>182</v>
      </c>
      <c r="D48" s="48" t="s">
        <v>177</v>
      </c>
      <c r="E48" s="50" t="s">
        <v>139</v>
      </c>
      <c r="F48" s="49">
        <v>0</v>
      </c>
      <c r="G48" s="49">
        <v>0.042361111111111106</v>
      </c>
      <c r="H48" s="49" t="s">
        <v>205</v>
      </c>
      <c r="I48" s="31"/>
      <c r="J48" s="31"/>
    </row>
    <row r="49" spans="1:10" ht="12.75" customHeight="1">
      <c r="A49" s="45"/>
      <c r="B49" s="48" t="s">
        <v>212</v>
      </c>
      <c r="C49" s="48"/>
      <c r="D49" s="48" t="s">
        <v>185</v>
      </c>
      <c r="E49" s="50"/>
      <c r="F49" s="49">
        <v>0</v>
      </c>
      <c r="G49" s="49">
        <v>0.04861111111111111</v>
      </c>
      <c r="H49" s="49" t="s">
        <v>205</v>
      </c>
      <c r="I49" s="31"/>
      <c r="J49" s="31"/>
    </row>
    <row r="50" spans="1:10" ht="12.75" customHeight="1">
      <c r="A50" s="45"/>
      <c r="B50" s="48" t="s">
        <v>270</v>
      </c>
      <c r="C50" s="48"/>
      <c r="D50" s="48" t="s">
        <v>185</v>
      </c>
      <c r="E50" s="50"/>
      <c r="F50" s="49">
        <v>0</v>
      </c>
      <c r="G50" s="49">
        <v>0.05555555555555555</v>
      </c>
      <c r="H50" s="49" t="s">
        <v>205</v>
      </c>
      <c r="I50" s="31"/>
      <c r="J50" s="36"/>
    </row>
    <row r="51" spans="1:10" ht="12.75" customHeight="1">
      <c r="A51" s="1"/>
      <c r="B51" s="52" t="s">
        <v>140</v>
      </c>
      <c r="C51" s="52" t="s">
        <v>292</v>
      </c>
      <c r="D51" s="52" t="s">
        <v>293</v>
      </c>
      <c r="E51" s="53"/>
      <c r="F51" s="54"/>
      <c r="G51" s="54"/>
      <c r="H51" s="54"/>
      <c r="I51" s="36"/>
      <c r="J51" s="36"/>
    </row>
    <row r="52" spans="1:10" ht="12.75" customHeight="1">
      <c r="A52" s="1"/>
      <c r="B52" s="52"/>
      <c r="C52" s="52"/>
      <c r="D52" s="52"/>
      <c r="E52" s="53"/>
      <c r="F52" s="54"/>
      <c r="G52" s="54"/>
      <c r="H52" s="54"/>
      <c r="I52" s="36"/>
      <c r="J52" s="36"/>
    </row>
    <row r="53" spans="1:10" ht="12.75" customHeight="1">
      <c r="A53" s="1"/>
      <c r="B53" s="52"/>
      <c r="C53" s="52"/>
      <c r="D53" s="52"/>
      <c r="E53" s="53"/>
      <c r="F53" s="54"/>
      <c r="G53" s="54"/>
      <c r="H53" s="54"/>
      <c r="I53" s="36"/>
      <c r="J53" s="36"/>
    </row>
    <row r="54" spans="1:10" ht="12.75" customHeight="1">
      <c r="A54" s="1"/>
      <c r="B54" s="52"/>
      <c r="C54" s="52"/>
      <c r="D54" s="52"/>
      <c r="E54" s="53"/>
      <c r="F54" s="54"/>
      <c r="G54" s="54"/>
      <c r="H54" s="54"/>
      <c r="I54" s="36"/>
      <c r="J54" s="36"/>
    </row>
    <row r="55" spans="1:10" ht="12.75" customHeight="1">
      <c r="A55" s="1"/>
      <c r="B55" s="52"/>
      <c r="C55" s="52"/>
      <c r="D55" s="52"/>
      <c r="E55" s="53"/>
      <c r="F55" s="54"/>
      <c r="G55" s="54"/>
      <c r="H55" s="54"/>
      <c r="I55" s="36"/>
      <c r="J55" s="36"/>
    </row>
    <row r="56" spans="1:10" ht="12.75" customHeight="1">
      <c r="A56" s="1"/>
      <c r="B56" s="52"/>
      <c r="C56" s="52"/>
      <c r="D56" s="52"/>
      <c r="E56" s="53"/>
      <c r="F56" s="54"/>
      <c r="G56" s="54"/>
      <c r="H56" s="54"/>
      <c r="I56" s="36"/>
      <c r="J56" s="36"/>
    </row>
    <row r="57" spans="1:10" ht="12.75" customHeight="1">
      <c r="A57" s="1"/>
      <c r="B57" s="52"/>
      <c r="C57" s="52"/>
      <c r="D57" s="52"/>
      <c r="E57" s="53"/>
      <c r="F57" s="54"/>
      <c r="G57" s="54"/>
      <c r="H57" s="54"/>
      <c r="I57" s="36"/>
      <c r="J57" s="36"/>
    </row>
    <row r="58" spans="1:10" ht="12.75" customHeight="1">
      <c r="A58" s="1"/>
      <c r="B58" s="17" t="s">
        <v>307</v>
      </c>
      <c r="J58" s="36"/>
    </row>
    <row r="59" spans="1:10" ht="12.75" customHeight="1">
      <c r="A59" s="1"/>
      <c r="B59" s="52"/>
      <c r="C59" s="52"/>
      <c r="D59" s="52"/>
      <c r="E59" s="53"/>
      <c r="F59" s="54"/>
      <c r="G59" s="54"/>
      <c r="H59" s="54"/>
      <c r="I59" s="36"/>
      <c r="J59" s="36"/>
    </row>
    <row r="60" spans="1:10" ht="12.75" customHeight="1">
      <c r="A60" s="1"/>
      <c r="B60" s="52"/>
      <c r="C60" s="52"/>
      <c r="D60" s="52"/>
      <c r="E60" s="53"/>
      <c r="F60" s="54"/>
      <c r="G60" s="54"/>
      <c r="H60" s="54"/>
      <c r="I60" s="36"/>
      <c r="J60" s="36"/>
    </row>
    <row r="61" spans="1:10" ht="12.75" customHeight="1">
      <c r="A61" s="1"/>
      <c r="B61" s="52"/>
      <c r="C61" s="52"/>
      <c r="D61" s="52"/>
      <c r="E61" s="53"/>
      <c r="F61" s="54"/>
      <c r="G61" s="54"/>
      <c r="H61" s="54"/>
      <c r="I61" s="36"/>
      <c r="J61" s="36"/>
    </row>
    <row r="62" spans="1:10" ht="12.75" customHeight="1">
      <c r="A62" s="1"/>
      <c r="B62" s="52"/>
      <c r="C62" s="52"/>
      <c r="D62" s="52"/>
      <c r="E62" s="53"/>
      <c r="F62" s="54"/>
      <c r="G62" s="54"/>
      <c r="H62" s="54"/>
      <c r="I62" s="36"/>
      <c r="J62" s="36"/>
    </row>
    <row r="63" spans="1:10" ht="12.75" customHeight="1">
      <c r="A63" s="1"/>
      <c r="B63" s="52"/>
      <c r="C63" s="52"/>
      <c r="D63" s="52"/>
      <c r="E63" s="53"/>
      <c r="F63" s="54"/>
      <c r="G63" s="54"/>
      <c r="H63" s="54"/>
      <c r="I63" s="36"/>
      <c r="J63" s="36"/>
    </row>
    <row r="64" spans="1:10" ht="12.75" customHeight="1">
      <c r="A64" s="1"/>
      <c r="B64" s="52"/>
      <c r="C64" s="52"/>
      <c r="D64" s="52"/>
      <c r="E64" s="53"/>
      <c r="F64" s="54"/>
      <c r="G64" s="54"/>
      <c r="H64" s="54"/>
      <c r="I64" s="36"/>
      <c r="J64" s="36"/>
    </row>
    <row r="65" spans="1:10" ht="12.75" customHeight="1">
      <c r="A65" s="1"/>
      <c r="B65" s="52"/>
      <c r="C65" s="52"/>
      <c r="D65" s="52"/>
      <c r="E65" s="53"/>
      <c r="F65" s="54"/>
      <c r="G65" s="54"/>
      <c r="H65" s="54"/>
      <c r="I65" s="36"/>
      <c r="J65" s="36"/>
    </row>
    <row r="66" spans="1:10" ht="12.75" customHeight="1">
      <c r="A66" s="1"/>
      <c r="B66" s="52"/>
      <c r="C66" s="52"/>
      <c r="D66" s="52"/>
      <c r="E66" s="53"/>
      <c r="F66" s="54"/>
      <c r="G66" s="54"/>
      <c r="H66" s="54"/>
      <c r="I66" s="36"/>
      <c r="J66" s="36"/>
    </row>
    <row r="67" spans="1:10" ht="12.75" customHeight="1">
      <c r="A67" s="1"/>
      <c r="B67" s="17" t="s">
        <v>124</v>
      </c>
      <c r="D67" s="52"/>
      <c r="E67" s="53"/>
      <c r="F67" s="54"/>
      <c r="G67" s="54"/>
      <c r="H67" s="54"/>
      <c r="I67" s="36"/>
      <c r="J67" s="36"/>
    </row>
    <row r="68" spans="1:10" ht="12.75" customHeight="1">
      <c r="A68" s="1"/>
      <c r="C68" s="18" t="s">
        <v>282</v>
      </c>
      <c r="D68" s="52"/>
      <c r="E68" s="53"/>
      <c r="F68" s="54"/>
      <c r="G68" s="54"/>
      <c r="H68" s="54"/>
      <c r="I68" s="43" t="s">
        <v>150</v>
      </c>
      <c r="J68" s="36"/>
    </row>
    <row r="69" spans="2:7" ht="12.75" customHeight="1">
      <c r="B69" s="17" t="s">
        <v>285</v>
      </c>
      <c r="G69" s="17" t="s">
        <v>304</v>
      </c>
    </row>
    <row r="70" spans="1:10" ht="12.75" customHeight="1">
      <c r="A70" s="45" t="s">
        <v>17</v>
      </c>
      <c r="B70" s="46" t="s">
        <v>9</v>
      </c>
      <c r="C70" s="46" t="s">
        <v>125</v>
      </c>
      <c r="D70" s="45" t="s">
        <v>10</v>
      </c>
      <c r="E70" s="46" t="s">
        <v>61</v>
      </c>
      <c r="F70" s="47" t="s">
        <v>126</v>
      </c>
      <c r="G70" s="47" t="s">
        <v>127</v>
      </c>
      <c r="H70" s="47" t="s">
        <v>62</v>
      </c>
      <c r="I70" s="46" t="s">
        <v>11</v>
      </c>
      <c r="J70" s="46" t="s">
        <v>128</v>
      </c>
    </row>
    <row r="71" spans="1:10" ht="12.75" customHeight="1">
      <c r="A71" s="26">
        <v>86</v>
      </c>
      <c r="B71" s="48" t="s">
        <v>141</v>
      </c>
      <c r="C71" s="48" t="s">
        <v>70</v>
      </c>
      <c r="D71" s="48" t="s">
        <v>14</v>
      </c>
      <c r="E71" s="50" t="s">
        <v>12</v>
      </c>
      <c r="F71" s="49">
        <v>0.02508101851851852</v>
      </c>
      <c r="G71" s="49">
        <v>0.007638888888888889</v>
      </c>
      <c r="H71" s="49">
        <f aca="true" t="shared" si="1" ref="H71:H83">SUM(F71-G71)</f>
        <v>0.01744212962962963</v>
      </c>
      <c r="I71" s="32" t="s">
        <v>75</v>
      </c>
      <c r="J71" s="31">
        <v>1</v>
      </c>
    </row>
    <row r="72" spans="1:10" ht="12.75" customHeight="1">
      <c r="A72" s="26">
        <v>94</v>
      </c>
      <c r="B72" s="48" t="s">
        <v>5</v>
      </c>
      <c r="C72" s="48" t="s">
        <v>72</v>
      </c>
      <c r="D72" s="48" t="s">
        <v>16</v>
      </c>
      <c r="E72" s="50">
        <v>1</v>
      </c>
      <c r="F72" s="49">
        <v>0.02423611111111111</v>
      </c>
      <c r="G72" s="49">
        <v>0.00625</v>
      </c>
      <c r="H72" s="49">
        <f t="shared" si="1"/>
        <v>0.017986111111111112</v>
      </c>
      <c r="I72" s="32" t="s">
        <v>130</v>
      </c>
      <c r="J72" s="31">
        <v>1</v>
      </c>
    </row>
    <row r="73" spans="1:10" ht="12.75" customHeight="1">
      <c r="A73" s="26">
        <v>57</v>
      </c>
      <c r="B73" s="48" t="s">
        <v>20</v>
      </c>
      <c r="C73" s="48" t="s">
        <v>15</v>
      </c>
      <c r="D73" s="48" t="s">
        <v>18</v>
      </c>
      <c r="E73" s="50" t="s">
        <v>78</v>
      </c>
      <c r="F73" s="49">
        <v>0.02753472222222222</v>
      </c>
      <c r="G73" s="49">
        <v>0.006944444444444444</v>
      </c>
      <c r="H73" s="49">
        <f t="shared" si="1"/>
        <v>0.020590277777777777</v>
      </c>
      <c r="I73" s="32" t="s">
        <v>131</v>
      </c>
      <c r="J73" s="31">
        <v>2</v>
      </c>
    </row>
    <row r="74" spans="1:10" ht="12.75" customHeight="1">
      <c r="A74" s="26">
        <v>92</v>
      </c>
      <c r="B74" s="48" t="s">
        <v>42</v>
      </c>
      <c r="C74" s="48" t="s">
        <v>70</v>
      </c>
      <c r="D74" s="48" t="s">
        <v>14</v>
      </c>
      <c r="E74" s="50">
        <v>1</v>
      </c>
      <c r="F74" s="49">
        <v>0.024699074074074078</v>
      </c>
      <c r="G74" s="49">
        <v>0.003472222222222222</v>
      </c>
      <c r="H74" s="49">
        <f t="shared" si="1"/>
        <v>0.021226851851851858</v>
      </c>
      <c r="I74" s="32" t="s">
        <v>143</v>
      </c>
      <c r="J74" s="31">
        <v>2</v>
      </c>
    </row>
    <row r="75" spans="1:10" ht="12.75" customHeight="1">
      <c r="A75" s="26">
        <v>93</v>
      </c>
      <c r="B75" s="48" t="s">
        <v>47</v>
      </c>
      <c r="C75" s="48" t="s">
        <v>15</v>
      </c>
      <c r="D75" s="48" t="s">
        <v>13</v>
      </c>
      <c r="E75" s="50">
        <v>1</v>
      </c>
      <c r="F75" s="49">
        <v>0.024710648148148148</v>
      </c>
      <c r="G75" s="49">
        <v>0.002777777777777778</v>
      </c>
      <c r="H75" s="49">
        <f t="shared" si="1"/>
        <v>0.02193287037037037</v>
      </c>
      <c r="I75" s="32" t="s">
        <v>232</v>
      </c>
      <c r="J75" s="31">
        <v>2</v>
      </c>
    </row>
    <row r="76" spans="1:10" ht="12.75" customHeight="1">
      <c r="A76" s="26">
        <v>91</v>
      </c>
      <c r="B76" s="48" t="s">
        <v>142</v>
      </c>
      <c r="C76" s="48" t="s">
        <v>15</v>
      </c>
      <c r="D76" s="48" t="s">
        <v>18</v>
      </c>
      <c r="E76" s="50" t="s">
        <v>12</v>
      </c>
      <c r="F76" s="49">
        <v>0.0246875</v>
      </c>
      <c r="G76" s="49">
        <v>0.0020833333333333333</v>
      </c>
      <c r="H76" s="49">
        <f t="shared" si="1"/>
        <v>0.022604166666666668</v>
      </c>
      <c r="I76" s="32" t="s">
        <v>233</v>
      </c>
      <c r="J76" s="31">
        <v>3</v>
      </c>
    </row>
    <row r="77" spans="1:10" ht="12.75" customHeight="1">
      <c r="A77" s="26">
        <v>75</v>
      </c>
      <c r="B77" s="48" t="s">
        <v>45</v>
      </c>
      <c r="C77" s="48" t="s">
        <v>15</v>
      </c>
      <c r="D77" s="48" t="s">
        <v>18</v>
      </c>
      <c r="E77" s="50">
        <v>1</v>
      </c>
      <c r="F77" s="49">
        <v>0.025613425925925925</v>
      </c>
      <c r="G77" s="49">
        <v>0.0006944444444444445</v>
      </c>
      <c r="H77" s="49">
        <f t="shared" si="1"/>
        <v>0.02491898148148148</v>
      </c>
      <c r="I77" s="32" t="s">
        <v>234</v>
      </c>
      <c r="J77" s="31">
        <v>3</v>
      </c>
    </row>
    <row r="78" spans="1:10" ht="12.75" customHeight="1">
      <c r="A78" s="26">
        <v>94</v>
      </c>
      <c r="B78" s="48" t="s">
        <v>213</v>
      </c>
      <c r="C78" s="48"/>
      <c r="D78" s="48" t="s">
        <v>197</v>
      </c>
      <c r="E78" s="50" t="s">
        <v>65</v>
      </c>
      <c r="F78" s="49">
        <v>0.032673611111111105</v>
      </c>
      <c r="G78" s="49">
        <v>0.004861111111111111</v>
      </c>
      <c r="H78" s="49">
        <f t="shared" si="1"/>
        <v>0.027812499999999993</v>
      </c>
      <c r="I78" s="32" t="s">
        <v>280</v>
      </c>
      <c r="J78" s="31" t="s">
        <v>132</v>
      </c>
    </row>
    <row r="79" spans="1:10" ht="12.75" customHeight="1">
      <c r="A79" s="26">
        <v>92</v>
      </c>
      <c r="B79" s="48" t="s">
        <v>4</v>
      </c>
      <c r="C79" s="48" t="s">
        <v>72</v>
      </c>
      <c r="D79" s="48" t="s">
        <v>16</v>
      </c>
      <c r="E79" s="50">
        <v>1</v>
      </c>
      <c r="F79" s="49">
        <v>0.033483796296296296</v>
      </c>
      <c r="G79" s="49">
        <v>0.005555555555555556</v>
      </c>
      <c r="H79" s="49">
        <f t="shared" si="1"/>
        <v>0.02792824074074074</v>
      </c>
      <c r="I79" s="32" t="s">
        <v>34</v>
      </c>
      <c r="J79" s="31" t="s">
        <v>132</v>
      </c>
    </row>
    <row r="80" spans="1:11" ht="12.75" customHeight="1">
      <c r="A80" s="26"/>
      <c r="B80" s="48" t="s">
        <v>214</v>
      </c>
      <c r="C80" s="48"/>
      <c r="D80" s="48" t="s">
        <v>185</v>
      </c>
      <c r="E80" s="50">
        <v>3</v>
      </c>
      <c r="F80" s="49">
        <v>0.032789351851851854</v>
      </c>
      <c r="G80" s="49">
        <v>0.004166666666666667</v>
      </c>
      <c r="H80" s="49">
        <f t="shared" si="1"/>
        <v>0.02862268518518519</v>
      </c>
      <c r="I80" s="32" t="s">
        <v>35</v>
      </c>
      <c r="J80" s="31" t="s">
        <v>132</v>
      </c>
      <c r="K80" s="17" t="s">
        <v>271</v>
      </c>
    </row>
    <row r="81" spans="1:10" ht="12.75" customHeight="1">
      <c r="A81" s="26">
        <v>84</v>
      </c>
      <c r="B81" s="48" t="s">
        <v>215</v>
      </c>
      <c r="C81" s="48" t="s">
        <v>15</v>
      </c>
      <c r="D81" s="48" t="s">
        <v>18</v>
      </c>
      <c r="E81" s="50">
        <v>1</v>
      </c>
      <c r="F81" s="49">
        <v>0.0378125</v>
      </c>
      <c r="G81" s="49">
        <v>0.009027777777777779</v>
      </c>
      <c r="H81" s="49">
        <f t="shared" si="1"/>
        <v>0.02878472222222222</v>
      </c>
      <c r="I81" s="32" t="s">
        <v>36</v>
      </c>
      <c r="J81" s="31" t="s">
        <v>132</v>
      </c>
    </row>
    <row r="82" spans="1:10" ht="12.75" customHeight="1">
      <c r="A82" s="26">
        <v>90</v>
      </c>
      <c r="B82" s="48" t="s">
        <v>216</v>
      </c>
      <c r="C82" s="48" t="s">
        <v>217</v>
      </c>
      <c r="D82" s="48" t="s">
        <v>197</v>
      </c>
      <c r="E82" s="50">
        <v>3</v>
      </c>
      <c r="F82" s="49">
        <v>0.04421296296296296</v>
      </c>
      <c r="G82" s="49">
        <v>0.008333333333333333</v>
      </c>
      <c r="H82" s="49">
        <f t="shared" si="1"/>
        <v>0.03587962962962963</v>
      </c>
      <c r="I82" s="32" t="s">
        <v>235</v>
      </c>
      <c r="J82" s="31"/>
    </row>
    <row r="83" spans="1:10" ht="12.75" customHeight="1">
      <c r="A83" s="26">
        <v>95</v>
      </c>
      <c r="B83" s="48" t="s">
        <v>218</v>
      </c>
      <c r="C83" s="48" t="s">
        <v>182</v>
      </c>
      <c r="D83" s="48" t="s">
        <v>177</v>
      </c>
      <c r="E83" s="50" t="s">
        <v>65</v>
      </c>
      <c r="F83" s="49">
        <v>0.04763888888888889</v>
      </c>
      <c r="G83" s="49">
        <v>0.011111111111111112</v>
      </c>
      <c r="H83" s="49">
        <f t="shared" si="1"/>
        <v>0.03652777777777778</v>
      </c>
      <c r="I83" s="32" t="s">
        <v>281</v>
      </c>
      <c r="J83" s="31"/>
    </row>
    <row r="84" spans="1:10" ht="12.75" customHeight="1">
      <c r="A84" s="26"/>
      <c r="B84" s="48" t="s">
        <v>219</v>
      </c>
      <c r="C84" s="48"/>
      <c r="D84" s="48" t="s">
        <v>185</v>
      </c>
      <c r="E84" s="50" t="s">
        <v>139</v>
      </c>
      <c r="F84" s="49">
        <v>0.05572916666666666</v>
      </c>
      <c r="G84" s="49">
        <v>0.010416666666666666</v>
      </c>
      <c r="H84" s="49" t="s">
        <v>205</v>
      </c>
      <c r="I84" s="32" t="s">
        <v>203</v>
      </c>
      <c r="J84" s="31"/>
    </row>
    <row r="85" spans="1:10" ht="12.75" customHeight="1">
      <c r="A85" s="26"/>
      <c r="B85" s="48" t="s">
        <v>220</v>
      </c>
      <c r="C85" s="48"/>
      <c r="D85" s="48" t="s">
        <v>185</v>
      </c>
      <c r="E85" s="50">
        <v>3</v>
      </c>
      <c r="F85" s="49">
        <v>0.05572916666666666</v>
      </c>
      <c r="G85" s="49">
        <v>0.009722222222222222</v>
      </c>
      <c r="H85" s="49" t="s">
        <v>205</v>
      </c>
      <c r="I85" s="32" t="s">
        <v>203</v>
      </c>
      <c r="J85" s="31"/>
    </row>
    <row r="86" spans="1:10" ht="12.75" customHeight="1">
      <c r="A86" s="26">
        <v>95</v>
      </c>
      <c r="B86" s="48" t="s">
        <v>144</v>
      </c>
      <c r="C86" s="48" t="s">
        <v>137</v>
      </c>
      <c r="D86" s="48" t="s">
        <v>138</v>
      </c>
      <c r="E86" s="50">
        <v>3</v>
      </c>
      <c r="F86" s="49">
        <v>0.06547453703703704</v>
      </c>
      <c r="G86" s="49">
        <v>0.001388888888888889</v>
      </c>
      <c r="H86" s="49" t="s">
        <v>205</v>
      </c>
      <c r="I86" s="32" t="s">
        <v>203</v>
      </c>
      <c r="J86" s="31"/>
    </row>
    <row r="87" spans="2:8" ht="12.75">
      <c r="B87" s="52" t="s">
        <v>140</v>
      </c>
      <c r="C87" s="52" t="s">
        <v>294</v>
      </c>
      <c r="D87" s="52" t="s">
        <v>295</v>
      </c>
      <c r="E87" s="53"/>
      <c r="F87" s="54"/>
      <c r="G87" s="54"/>
      <c r="H87" s="54"/>
    </row>
    <row r="88" ht="12.75">
      <c r="B88" s="17" t="s">
        <v>286</v>
      </c>
    </row>
    <row r="89" spans="1:10" ht="12.75">
      <c r="A89" s="45" t="s">
        <v>17</v>
      </c>
      <c r="B89" s="46" t="s">
        <v>9</v>
      </c>
      <c r="C89" s="46" t="s">
        <v>125</v>
      </c>
      <c r="D89" s="45" t="s">
        <v>10</v>
      </c>
      <c r="E89" s="46" t="s">
        <v>61</v>
      </c>
      <c r="F89" s="47" t="s">
        <v>126</v>
      </c>
      <c r="G89" s="47" t="s">
        <v>127</v>
      </c>
      <c r="H89" s="47" t="s">
        <v>62</v>
      </c>
      <c r="I89" s="46" t="s">
        <v>11</v>
      </c>
      <c r="J89" s="46" t="s">
        <v>128</v>
      </c>
    </row>
    <row r="90" spans="1:10" ht="12.75">
      <c r="A90" s="1">
        <v>96</v>
      </c>
      <c r="B90" s="55" t="s">
        <v>147</v>
      </c>
      <c r="C90" s="55" t="s">
        <v>148</v>
      </c>
      <c r="D90" s="55" t="s">
        <v>51</v>
      </c>
      <c r="E90" s="46" t="s">
        <v>65</v>
      </c>
      <c r="F90" s="49">
        <v>0.021863425925925925</v>
      </c>
      <c r="G90" s="49">
        <v>0.001388888888888889</v>
      </c>
      <c r="H90" s="49">
        <f>SUM(F90-G90)</f>
        <v>0.020474537037037038</v>
      </c>
      <c r="I90" s="46">
        <v>1</v>
      </c>
      <c r="J90" s="46" t="s">
        <v>145</v>
      </c>
    </row>
    <row r="91" spans="1:10" ht="12.75">
      <c r="A91" s="1">
        <v>96</v>
      </c>
      <c r="B91" s="55" t="s">
        <v>99</v>
      </c>
      <c r="C91" s="45" t="s">
        <v>98</v>
      </c>
      <c r="D91" s="48" t="s">
        <v>16</v>
      </c>
      <c r="E91" s="56" t="s">
        <v>65</v>
      </c>
      <c r="F91" s="49">
        <v>0.025057870370370373</v>
      </c>
      <c r="G91" s="49">
        <v>0.002777777777777778</v>
      </c>
      <c r="H91" s="49">
        <f>SUM(F91-G91)</f>
        <v>0.022280092592592594</v>
      </c>
      <c r="I91" s="46">
        <v>2</v>
      </c>
      <c r="J91" s="46" t="s">
        <v>132</v>
      </c>
    </row>
    <row r="92" spans="1:10" ht="12.75">
      <c r="A92" s="1">
        <v>97</v>
      </c>
      <c r="B92" s="55" t="s">
        <v>146</v>
      </c>
      <c r="C92" s="45" t="s">
        <v>70</v>
      </c>
      <c r="D92" s="48" t="s">
        <v>14</v>
      </c>
      <c r="E92" s="56" t="s">
        <v>65</v>
      </c>
      <c r="F92" s="49">
        <v>0.025034722222222222</v>
      </c>
      <c r="G92" s="49">
        <v>0.0006944444444444445</v>
      </c>
      <c r="H92" s="49">
        <f>SUM(F92-G92)</f>
        <v>0.024340277777777777</v>
      </c>
      <c r="I92" s="46">
        <v>3</v>
      </c>
      <c r="J92" s="46" t="s">
        <v>132</v>
      </c>
    </row>
    <row r="93" spans="1:10" ht="12.75">
      <c r="A93" s="1">
        <v>95</v>
      </c>
      <c r="B93" s="55" t="s">
        <v>306</v>
      </c>
      <c r="C93" s="45" t="s">
        <v>230</v>
      </c>
      <c r="D93" s="48" t="s">
        <v>195</v>
      </c>
      <c r="E93" s="56" t="s">
        <v>139</v>
      </c>
      <c r="F93" s="49">
        <v>0.051736111111111115</v>
      </c>
      <c r="G93" s="49">
        <v>0.020833333333333332</v>
      </c>
      <c r="H93" s="49">
        <f>SUM(F93-G93)</f>
        <v>0.030902777777777782</v>
      </c>
      <c r="I93" s="46" t="s">
        <v>129</v>
      </c>
      <c r="J93" s="46"/>
    </row>
    <row r="94" spans="1:10" ht="12.75">
      <c r="A94" s="1">
        <v>97</v>
      </c>
      <c r="B94" s="55" t="s">
        <v>231</v>
      </c>
      <c r="C94" s="45" t="s">
        <v>208</v>
      </c>
      <c r="D94" s="48" t="s">
        <v>209</v>
      </c>
      <c r="E94" s="56" t="s">
        <v>19</v>
      </c>
      <c r="F94" s="49">
        <v>0.05575231481481482</v>
      </c>
      <c r="G94" s="49">
        <v>0.0020833333333333333</v>
      </c>
      <c r="H94" s="49" t="s">
        <v>205</v>
      </c>
      <c r="I94" s="46" t="s">
        <v>203</v>
      </c>
      <c r="J94" s="46"/>
    </row>
    <row r="95" spans="1:8" ht="12.75">
      <c r="A95" s="1"/>
      <c r="B95" s="52" t="s">
        <v>149</v>
      </c>
      <c r="C95" s="52" t="s">
        <v>296</v>
      </c>
      <c r="D95" s="52" t="s">
        <v>297</v>
      </c>
      <c r="E95" s="53"/>
      <c r="F95" s="54"/>
      <c r="G95" s="54"/>
      <c r="H95" s="54"/>
    </row>
    <row r="96" spans="1:8" ht="12.75">
      <c r="A96" s="1"/>
      <c r="D96" s="52"/>
      <c r="H96" s="54"/>
    </row>
    <row r="101" spans="8:9" ht="12.75">
      <c r="H101" s="17"/>
      <c r="I101" s="17"/>
    </row>
    <row r="102" ht="12.75">
      <c r="B102" s="17" t="s">
        <v>287</v>
      </c>
    </row>
    <row r="103" spans="1:10" ht="12.75">
      <c r="A103" s="45" t="s">
        <v>17</v>
      </c>
      <c r="B103" s="46" t="s">
        <v>9</v>
      </c>
      <c r="C103" s="46" t="s">
        <v>125</v>
      </c>
      <c r="D103" s="45" t="s">
        <v>10</v>
      </c>
      <c r="E103" s="46" t="s">
        <v>61</v>
      </c>
      <c r="F103" s="47" t="s">
        <v>126</v>
      </c>
      <c r="G103" s="47" t="s">
        <v>127</v>
      </c>
      <c r="H103" s="47" t="s">
        <v>62</v>
      </c>
      <c r="I103" s="46" t="s">
        <v>11</v>
      </c>
      <c r="J103" s="46" t="s">
        <v>128</v>
      </c>
    </row>
    <row r="104" spans="1:10" ht="12.75">
      <c r="A104" s="1">
        <v>96</v>
      </c>
      <c r="B104" s="55" t="s">
        <v>221</v>
      </c>
      <c r="C104" s="45"/>
      <c r="D104" s="48" t="s">
        <v>185</v>
      </c>
      <c r="E104" s="46" t="s">
        <v>94</v>
      </c>
      <c r="F104" s="49">
        <v>0.060069444444444446</v>
      </c>
      <c r="G104" s="49">
        <v>0.04097222222222222</v>
      </c>
      <c r="H104" s="49">
        <f aca="true" t="shared" si="2" ref="H104:H113">SUM(F104-G104)</f>
        <v>0.019097222222222224</v>
      </c>
      <c r="I104" s="46">
        <v>1</v>
      </c>
      <c r="J104" s="50" t="s">
        <v>132</v>
      </c>
    </row>
    <row r="105" spans="1:10" ht="12.75">
      <c r="A105" s="17">
        <v>96</v>
      </c>
      <c r="B105" s="55" t="s">
        <v>54</v>
      </c>
      <c r="C105" s="46" t="s">
        <v>15</v>
      </c>
      <c r="D105" s="45" t="s">
        <v>13</v>
      </c>
      <c r="E105" s="46" t="s">
        <v>84</v>
      </c>
      <c r="F105" s="49">
        <v>0.046875</v>
      </c>
      <c r="G105" s="49">
        <v>0.02291666666666667</v>
      </c>
      <c r="H105" s="49">
        <f t="shared" si="2"/>
        <v>0.02395833333333333</v>
      </c>
      <c r="I105" s="50">
        <v>2</v>
      </c>
      <c r="J105" s="50" t="s">
        <v>132</v>
      </c>
    </row>
    <row r="106" spans="1:10" ht="12.75">
      <c r="A106" s="1">
        <v>97</v>
      </c>
      <c r="B106" s="55" t="s">
        <v>222</v>
      </c>
      <c r="C106" s="45" t="s">
        <v>166</v>
      </c>
      <c r="D106" s="48" t="s">
        <v>51</v>
      </c>
      <c r="E106" s="46" t="s">
        <v>94</v>
      </c>
      <c r="F106" s="49">
        <v>0.04766203703703704</v>
      </c>
      <c r="G106" s="49">
        <v>0.022222222222222223</v>
      </c>
      <c r="H106" s="49">
        <f t="shared" si="2"/>
        <v>0.025439814814814814</v>
      </c>
      <c r="I106" s="46">
        <v>3</v>
      </c>
      <c r="J106" s="50" t="s">
        <v>132</v>
      </c>
    </row>
    <row r="107" spans="1:10" ht="12.75">
      <c r="A107" s="17">
        <v>96</v>
      </c>
      <c r="B107" s="55" t="s">
        <v>50</v>
      </c>
      <c r="C107" s="46" t="s">
        <v>15</v>
      </c>
      <c r="D107" s="45" t="s">
        <v>13</v>
      </c>
      <c r="E107" s="46">
        <v>2</v>
      </c>
      <c r="F107" s="49">
        <v>0.04672453703703703</v>
      </c>
      <c r="G107" s="49">
        <v>0.020833333333333332</v>
      </c>
      <c r="H107" s="49">
        <f t="shared" si="2"/>
        <v>0.025891203703703698</v>
      </c>
      <c r="I107" s="46">
        <v>4</v>
      </c>
      <c r="J107" s="50" t="s">
        <v>132</v>
      </c>
    </row>
    <row r="108" spans="1:10" ht="12.75">
      <c r="A108" s="17">
        <v>96</v>
      </c>
      <c r="B108" s="55" t="s">
        <v>223</v>
      </c>
      <c r="C108" s="45" t="s">
        <v>166</v>
      </c>
      <c r="D108" s="48" t="s">
        <v>51</v>
      </c>
      <c r="E108" s="46" t="s">
        <v>19</v>
      </c>
      <c r="F108" s="49">
        <v>0.04774305555555555</v>
      </c>
      <c r="G108" s="49">
        <v>0.016666666666666666</v>
      </c>
      <c r="H108" s="49">
        <f t="shared" si="2"/>
        <v>0.031076388888888886</v>
      </c>
      <c r="I108" s="50">
        <v>5</v>
      </c>
      <c r="J108" s="50"/>
    </row>
    <row r="109" spans="1:10" ht="12.75">
      <c r="A109" s="1">
        <v>96</v>
      </c>
      <c r="B109" s="55" t="s">
        <v>91</v>
      </c>
      <c r="C109" s="45" t="s">
        <v>15</v>
      </c>
      <c r="D109" s="48" t="s">
        <v>13</v>
      </c>
      <c r="E109" s="46" t="s">
        <v>65</v>
      </c>
      <c r="F109" s="49">
        <v>0.0508912037037037</v>
      </c>
      <c r="G109" s="49">
        <v>0.018055555555555557</v>
      </c>
      <c r="H109" s="49">
        <f t="shared" si="2"/>
        <v>0.03283564814814814</v>
      </c>
      <c r="I109" s="46">
        <v>6</v>
      </c>
      <c r="J109" s="50"/>
    </row>
    <row r="110" spans="1:20" ht="12.75">
      <c r="A110" s="1">
        <v>96</v>
      </c>
      <c r="B110" s="55" t="s">
        <v>151</v>
      </c>
      <c r="C110" s="45" t="s">
        <v>137</v>
      </c>
      <c r="D110" s="48" t="s">
        <v>138</v>
      </c>
      <c r="E110" s="46" t="s">
        <v>19</v>
      </c>
      <c r="F110" s="49">
        <v>0.05484953703703704</v>
      </c>
      <c r="G110" s="49">
        <v>0.02152777777777778</v>
      </c>
      <c r="H110" s="49">
        <f t="shared" si="2"/>
        <v>0.03332175925925926</v>
      </c>
      <c r="I110" s="46">
        <v>7</v>
      </c>
      <c r="J110" s="50"/>
      <c r="K110" s="17" t="s">
        <v>271</v>
      </c>
      <c r="N110" s="52"/>
      <c r="O110" s="52"/>
      <c r="P110" s="53"/>
      <c r="Q110" s="54"/>
      <c r="R110" s="54"/>
      <c r="S110" s="54"/>
      <c r="T110" s="53"/>
    </row>
    <row r="111" spans="1:20" ht="12.75">
      <c r="A111" s="17">
        <v>97</v>
      </c>
      <c r="B111" s="55" t="s">
        <v>157</v>
      </c>
      <c r="C111" s="45" t="s">
        <v>137</v>
      </c>
      <c r="D111" s="48" t="s">
        <v>138</v>
      </c>
      <c r="E111" s="46" t="s">
        <v>65</v>
      </c>
      <c r="F111" s="49">
        <v>0.04765046296296296</v>
      </c>
      <c r="G111" s="49">
        <v>0.0125</v>
      </c>
      <c r="H111" s="49">
        <f t="shared" si="2"/>
        <v>0.03515046296296295</v>
      </c>
      <c r="I111" s="50">
        <v>8</v>
      </c>
      <c r="J111" s="50"/>
      <c r="M111" s="52"/>
      <c r="N111" s="52"/>
      <c r="O111" s="52"/>
      <c r="P111" s="53"/>
      <c r="Q111" s="54"/>
      <c r="R111" s="54"/>
      <c r="S111" s="54"/>
      <c r="T111" s="53"/>
    </row>
    <row r="112" spans="1:20" ht="12.75">
      <c r="A112" s="17">
        <v>96</v>
      </c>
      <c r="B112" s="55" t="s">
        <v>92</v>
      </c>
      <c r="C112" s="45" t="s">
        <v>15</v>
      </c>
      <c r="D112" s="48" t="s">
        <v>13</v>
      </c>
      <c r="E112" s="46" t="s">
        <v>65</v>
      </c>
      <c r="F112" s="49">
        <v>0.05092592592592592</v>
      </c>
      <c r="G112" s="49">
        <v>0.011805555555555555</v>
      </c>
      <c r="H112" s="49">
        <f t="shared" si="2"/>
        <v>0.03912037037037037</v>
      </c>
      <c r="I112" s="46">
        <v>9</v>
      </c>
      <c r="J112" s="50"/>
      <c r="M112" s="52"/>
      <c r="N112" s="52"/>
      <c r="O112" s="52"/>
      <c r="P112" s="53"/>
      <c r="Q112" s="54"/>
      <c r="R112" s="54"/>
      <c r="S112" s="54"/>
      <c r="T112" s="53"/>
    </row>
    <row r="113" spans="1:20" ht="12.75">
      <c r="A113" s="1">
        <v>96</v>
      </c>
      <c r="B113" s="55" t="s">
        <v>224</v>
      </c>
      <c r="C113" s="45" t="s">
        <v>153</v>
      </c>
      <c r="D113" s="48" t="s">
        <v>154</v>
      </c>
      <c r="E113" s="46" t="s">
        <v>19</v>
      </c>
      <c r="F113" s="49">
        <v>0.0655324074074074</v>
      </c>
      <c r="G113" s="49">
        <v>0.024305555555555556</v>
      </c>
      <c r="H113" s="49">
        <f t="shared" si="2"/>
        <v>0.04122685185185185</v>
      </c>
      <c r="I113" s="46">
        <v>10</v>
      </c>
      <c r="J113" s="50"/>
      <c r="M113" s="18"/>
      <c r="P113" s="18"/>
      <c r="Q113" s="43"/>
      <c r="R113" s="43"/>
      <c r="S113" s="43"/>
      <c r="T113" s="18"/>
    </row>
    <row r="114" spans="1:20" ht="12.75">
      <c r="A114" s="1">
        <v>97</v>
      </c>
      <c r="B114" s="55" t="s">
        <v>95</v>
      </c>
      <c r="C114" s="45" t="s">
        <v>15</v>
      </c>
      <c r="D114" s="48" t="s">
        <v>13</v>
      </c>
      <c r="E114" s="46" t="s">
        <v>19</v>
      </c>
      <c r="F114" s="49">
        <v>0.04716435185185185</v>
      </c>
      <c r="G114" s="49">
        <v>0.01875</v>
      </c>
      <c r="H114" s="49" t="s">
        <v>205</v>
      </c>
      <c r="I114" s="46"/>
      <c r="J114" s="50"/>
      <c r="P114" s="18"/>
      <c r="Q114" s="43"/>
      <c r="R114" s="43"/>
      <c r="S114" s="43"/>
      <c r="T114" s="18"/>
    </row>
    <row r="115" spans="1:20" ht="12.75">
      <c r="A115" s="1">
        <v>97</v>
      </c>
      <c r="B115" s="55" t="s">
        <v>226</v>
      </c>
      <c r="C115" s="45" t="s">
        <v>148</v>
      </c>
      <c r="D115" s="48" t="s">
        <v>51</v>
      </c>
      <c r="E115" s="46" t="s">
        <v>94</v>
      </c>
      <c r="F115" s="49">
        <v>0.06167824074074074</v>
      </c>
      <c r="G115" s="49">
        <v>0.013194444444444444</v>
      </c>
      <c r="H115" s="49" t="s">
        <v>205</v>
      </c>
      <c r="I115" s="46" t="s">
        <v>203</v>
      </c>
      <c r="J115" s="50"/>
      <c r="P115" s="18"/>
      <c r="Q115" s="44"/>
      <c r="R115" s="44"/>
      <c r="S115" s="44"/>
      <c r="T115" s="18"/>
    </row>
    <row r="116" spans="1:20" ht="12.75">
      <c r="A116" s="1">
        <v>96</v>
      </c>
      <c r="B116" s="55" t="s">
        <v>227</v>
      </c>
      <c r="C116" s="45" t="s">
        <v>208</v>
      </c>
      <c r="D116" s="48" t="s">
        <v>209</v>
      </c>
      <c r="E116" s="46" t="s">
        <v>94</v>
      </c>
      <c r="F116" s="49">
        <v>0.06662037037037037</v>
      </c>
      <c r="G116" s="49">
        <v>0.015277777777777777</v>
      </c>
      <c r="H116" s="49" t="s">
        <v>205</v>
      </c>
      <c r="I116" s="46" t="s">
        <v>203</v>
      </c>
      <c r="J116" s="50"/>
      <c r="P116" s="18"/>
      <c r="Q116" s="43"/>
      <c r="R116" s="43"/>
      <c r="S116" s="43"/>
      <c r="T116" s="18"/>
    </row>
    <row r="117" spans="1:20" ht="12.75">
      <c r="A117" s="1">
        <v>97</v>
      </c>
      <c r="B117" s="57" t="s">
        <v>225</v>
      </c>
      <c r="C117" s="58" t="s">
        <v>153</v>
      </c>
      <c r="D117" s="59" t="s">
        <v>154</v>
      </c>
      <c r="E117" s="60" t="s">
        <v>94</v>
      </c>
      <c r="F117" s="61">
        <v>0.06748842592592592</v>
      </c>
      <c r="G117" s="61">
        <v>0.02361111111111111</v>
      </c>
      <c r="H117" s="61" t="s">
        <v>205</v>
      </c>
      <c r="I117" s="60" t="s">
        <v>203</v>
      </c>
      <c r="J117" s="62"/>
      <c r="M117" s="52"/>
      <c r="N117" s="52"/>
      <c r="O117" s="52"/>
      <c r="P117" s="53"/>
      <c r="Q117" s="54"/>
      <c r="R117" s="54"/>
      <c r="S117" s="54"/>
      <c r="T117" s="53"/>
    </row>
    <row r="118" spans="1:20" ht="12.75">
      <c r="A118" s="26">
        <v>96</v>
      </c>
      <c r="B118" s="55" t="s">
        <v>152</v>
      </c>
      <c r="C118" s="45" t="s">
        <v>153</v>
      </c>
      <c r="D118" s="48" t="s">
        <v>154</v>
      </c>
      <c r="E118" s="46" t="s">
        <v>94</v>
      </c>
      <c r="F118" s="49">
        <v>0.06666666666666667</v>
      </c>
      <c r="G118" s="49">
        <v>0.02013888888888889</v>
      </c>
      <c r="H118" s="49" t="s">
        <v>205</v>
      </c>
      <c r="I118" s="46" t="s">
        <v>203</v>
      </c>
      <c r="J118" s="50"/>
      <c r="M118" s="52"/>
      <c r="N118" s="52"/>
      <c r="O118" s="52"/>
      <c r="P118" s="53"/>
      <c r="Q118" s="54"/>
      <c r="R118" s="54"/>
      <c r="S118" s="54"/>
      <c r="T118" s="53"/>
    </row>
    <row r="119" spans="1:20" ht="12.75">
      <c r="A119" s="26">
        <v>96</v>
      </c>
      <c r="B119" s="55" t="s">
        <v>155</v>
      </c>
      <c r="C119" s="45" t="s">
        <v>137</v>
      </c>
      <c r="D119" s="48" t="s">
        <v>138</v>
      </c>
      <c r="E119" s="46" t="s">
        <v>65</v>
      </c>
      <c r="F119" s="61">
        <v>0.06547453703703704</v>
      </c>
      <c r="G119" s="61">
        <v>0.017361111111111112</v>
      </c>
      <c r="H119" s="61" t="s">
        <v>205</v>
      </c>
      <c r="I119" s="46" t="s">
        <v>203</v>
      </c>
      <c r="J119" s="50"/>
      <c r="M119" s="52"/>
      <c r="N119" s="52"/>
      <c r="O119" s="52"/>
      <c r="P119" s="53"/>
      <c r="Q119" s="54"/>
      <c r="R119" s="54"/>
      <c r="S119" s="54"/>
      <c r="T119" s="53"/>
    </row>
    <row r="120" spans="1:20" ht="12.75">
      <c r="A120" s="26">
        <v>96</v>
      </c>
      <c r="B120" s="55" t="s">
        <v>156</v>
      </c>
      <c r="C120" s="45" t="s">
        <v>70</v>
      </c>
      <c r="D120" s="48" t="s">
        <v>14</v>
      </c>
      <c r="E120" s="46" t="s">
        <v>65</v>
      </c>
      <c r="F120" s="49">
        <v>0.06355324074074074</v>
      </c>
      <c r="G120" s="49">
        <v>0.013888888888888888</v>
      </c>
      <c r="H120" s="49" t="s">
        <v>205</v>
      </c>
      <c r="I120" s="46" t="s">
        <v>203</v>
      </c>
      <c r="J120" s="50"/>
      <c r="M120" s="52"/>
      <c r="N120" s="52"/>
      <c r="O120" s="52"/>
      <c r="P120" s="53"/>
      <c r="Q120" s="54"/>
      <c r="R120" s="54"/>
      <c r="S120" s="54"/>
      <c r="T120" s="53"/>
    </row>
    <row r="121" spans="1:20" ht="12.75">
      <c r="A121" s="26">
        <v>96</v>
      </c>
      <c r="B121" s="55" t="s">
        <v>253</v>
      </c>
      <c r="C121" s="45" t="s">
        <v>208</v>
      </c>
      <c r="D121" s="48" t="s">
        <v>209</v>
      </c>
      <c r="E121" s="46" t="s">
        <v>65</v>
      </c>
      <c r="F121" s="49">
        <v>0.06664351851851852</v>
      </c>
      <c r="G121" s="49">
        <v>0.019444444444444445</v>
      </c>
      <c r="H121" s="49" t="s">
        <v>205</v>
      </c>
      <c r="I121" s="46" t="s">
        <v>203</v>
      </c>
      <c r="J121" s="50"/>
      <c r="M121" s="52"/>
      <c r="N121" s="52"/>
      <c r="O121" s="52"/>
      <c r="P121" s="53"/>
      <c r="Q121" s="54"/>
      <c r="R121" s="54"/>
      <c r="S121" s="54"/>
      <c r="T121" s="53"/>
    </row>
    <row r="122" spans="1:20" ht="12.75">
      <c r="A122" s="45">
        <v>96</v>
      </c>
      <c r="B122" s="55" t="s">
        <v>228</v>
      </c>
      <c r="C122" s="45" t="s">
        <v>208</v>
      </c>
      <c r="D122" s="48" t="s">
        <v>209</v>
      </c>
      <c r="E122" s="46" t="s">
        <v>19</v>
      </c>
      <c r="F122" s="61">
        <v>0</v>
      </c>
      <c r="G122" s="61">
        <v>0.015972222222222224</v>
      </c>
      <c r="H122" s="61" t="s">
        <v>205</v>
      </c>
      <c r="I122" s="50"/>
      <c r="J122" s="50"/>
      <c r="M122" s="52"/>
      <c r="N122" s="52"/>
      <c r="O122" s="52"/>
      <c r="P122" s="53"/>
      <c r="Q122" s="54"/>
      <c r="R122" s="54"/>
      <c r="S122" s="54"/>
      <c r="T122" s="53"/>
    </row>
    <row r="123" spans="1:20" ht="12.75">
      <c r="A123" s="45">
        <v>96</v>
      </c>
      <c r="B123" s="55" t="s">
        <v>229</v>
      </c>
      <c r="C123" s="45" t="s">
        <v>180</v>
      </c>
      <c r="D123" s="48" t="s">
        <v>179</v>
      </c>
      <c r="E123" s="46" t="s">
        <v>94</v>
      </c>
      <c r="F123" s="49">
        <v>0</v>
      </c>
      <c r="G123" s="49">
        <v>0.014583333333333332</v>
      </c>
      <c r="H123" s="61" t="s">
        <v>205</v>
      </c>
      <c r="I123" s="50"/>
      <c r="J123" s="50"/>
      <c r="M123" s="52"/>
      <c r="N123" s="52"/>
      <c r="O123" s="52"/>
      <c r="P123" s="53"/>
      <c r="Q123" s="54"/>
      <c r="R123" s="54"/>
      <c r="S123" s="54"/>
      <c r="T123" s="53"/>
    </row>
    <row r="124" spans="2:10" ht="12.75">
      <c r="B124" s="52" t="s">
        <v>149</v>
      </c>
      <c r="C124" s="52" t="s">
        <v>298</v>
      </c>
      <c r="D124" s="52" t="s">
        <v>299</v>
      </c>
      <c r="E124" s="53"/>
      <c r="F124" s="54"/>
      <c r="G124" s="54"/>
      <c r="H124" s="54"/>
      <c r="I124" s="53"/>
      <c r="J124" s="53"/>
    </row>
    <row r="125" spans="2:10" ht="12.75">
      <c r="B125" s="52"/>
      <c r="C125" s="52"/>
      <c r="D125" s="52"/>
      <c r="E125" s="53"/>
      <c r="F125" s="54"/>
      <c r="G125" s="54"/>
      <c r="H125" s="54"/>
      <c r="I125" s="53"/>
      <c r="J125" s="53"/>
    </row>
    <row r="126" spans="2:10" ht="12.75">
      <c r="B126" s="52"/>
      <c r="C126" s="52"/>
      <c r="D126" s="52"/>
      <c r="E126" s="53"/>
      <c r="F126" s="54"/>
      <c r="G126" s="54"/>
      <c r="H126" s="54"/>
      <c r="I126" s="53"/>
      <c r="J126" s="53"/>
    </row>
    <row r="127" spans="2:10" ht="12.75">
      <c r="B127" s="52"/>
      <c r="C127" s="52"/>
      <c r="D127" s="52"/>
      <c r="E127" s="53"/>
      <c r="F127" s="54"/>
      <c r="G127" s="54"/>
      <c r="H127" s="54"/>
      <c r="I127" s="53"/>
      <c r="J127" s="53"/>
    </row>
    <row r="128" spans="2:10" ht="12.75">
      <c r="B128" s="17" t="s">
        <v>307</v>
      </c>
      <c r="J128" s="53"/>
    </row>
    <row r="129" spans="2:10" ht="12.75">
      <c r="B129" s="52"/>
      <c r="C129" s="52"/>
      <c r="D129" s="52"/>
      <c r="E129" s="53"/>
      <c r="F129" s="54"/>
      <c r="G129" s="54"/>
      <c r="H129" s="54"/>
      <c r="I129" s="53"/>
      <c r="J129" s="53"/>
    </row>
    <row r="130" spans="2:10" ht="12.75">
      <c r="B130" s="52"/>
      <c r="C130" s="52"/>
      <c r="D130" s="52"/>
      <c r="E130" s="53"/>
      <c r="F130" s="54"/>
      <c r="G130" s="54"/>
      <c r="H130" s="54"/>
      <c r="I130" s="53"/>
      <c r="J130" s="53"/>
    </row>
    <row r="131" spans="2:10" ht="12.75">
      <c r="B131" s="52"/>
      <c r="C131" s="52"/>
      <c r="D131" s="52"/>
      <c r="E131" s="53"/>
      <c r="F131" s="54"/>
      <c r="G131" s="54"/>
      <c r="H131" s="54"/>
      <c r="I131" s="53"/>
      <c r="J131" s="53"/>
    </row>
    <row r="132" spans="2:10" ht="12.75">
      <c r="B132" s="52"/>
      <c r="C132" s="52"/>
      <c r="D132" s="52"/>
      <c r="E132" s="53"/>
      <c r="F132" s="54"/>
      <c r="G132" s="54"/>
      <c r="H132" s="54"/>
      <c r="I132" s="53"/>
      <c r="J132" s="53"/>
    </row>
    <row r="133" spans="2:10" ht="12.75">
      <c r="B133" s="17" t="s">
        <v>124</v>
      </c>
      <c r="D133" s="52"/>
      <c r="E133" s="53"/>
      <c r="F133" s="54"/>
      <c r="G133" s="54"/>
      <c r="H133" s="54"/>
      <c r="I133" s="53"/>
      <c r="J133" s="53"/>
    </row>
    <row r="134" spans="3:10" ht="12.75">
      <c r="C134" s="18" t="s">
        <v>282</v>
      </c>
      <c r="D134" s="52"/>
      <c r="E134" s="53"/>
      <c r="F134" s="54"/>
      <c r="G134" s="54"/>
      <c r="H134" s="54"/>
      <c r="I134" s="43" t="s">
        <v>305</v>
      </c>
      <c r="J134" s="53"/>
    </row>
    <row r="135" spans="2:7" ht="12.75">
      <c r="B135" s="17" t="s">
        <v>288</v>
      </c>
      <c r="D135" s="35" t="s">
        <v>289</v>
      </c>
      <c r="G135" s="17" t="s">
        <v>304</v>
      </c>
    </row>
    <row r="136" spans="1:10" ht="12.75">
      <c r="A136" s="45" t="s">
        <v>17</v>
      </c>
      <c r="B136" s="46" t="s">
        <v>9</v>
      </c>
      <c r="C136" s="46" t="s">
        <v>125</v>
      </c>
      <c r="D136" s="45" t="s">
        <v>10</v>
      </c>
      <c r="E136" s="46" t="s">
        <v>61</v>
      </c>
      <c r="F136" s="47" t="s">
        <v>126</v>
      </c>
      <c r="G136" s="47" t="s">
        <v>158</v>
      </c>
      <c r="H136" s="47" t="s">
        <v>62</v>
      </c>
      <c r="I136" s="46" t="s">
        <v>11</v>
      </c>
      <c r="J136" s="46" t="s">
        <v>128</v>
      </c>
    </row>
    <row r="137" spans="1:10" ht="12.75">
      <c r="A137" s="17">
        <v>99</v>
      </c>
      <c r="B137" s="45" t="s">
        <v>111</v>
      </c>
      <c r="C137" s="45" t="s">
        <v>15</v>
      </c>
      <c r="D137" s="48" t="s">
        <v>13</v>
      </c>
      <c r="E137" s="46" t="s">
        <v>65</v>
      </c>
      <c r="F137" s="49">
        <v>0.015162037037037036</v>
      </c>
      <c r="G137" s="49">
        <v>0.010416666666666666</v>
      </c>
      <c r="H137" s="49">
        <f aca="true" t="shared" si="3" ref="H137:H154">SUM(F137-G137)</f>
        <v>0.00474537037037037</v>
      </c>
      <c r="I137" s="50">
        <v>1</v>
      </c>
      <c r="J137" s="46" t="s">
        <v>145</v>
      </c>
    </row>
    <row r="138" spans="1:10" ht="12.75">
      <c r="A138" s="1">
        <v>98</v>
      </c>
      <c r="B138" s="45" t="s">
        <v>112</v>
      </c>
      <c r="C138" s="45" t="s">
        <v>15</v>
      </c>
      <c r="D138" s="48" t="s">
        <v>13</v>
      </c>
      <c r="E138" s="46" t="s">
        <v>65</v>
      </c>
      <c r="F138" s="49">
        <v>0.008611111111111111</v>
      </c>
      <c r="G138" s="49">
        <v>0.003472222222222222</v>
      </c>
      <c r="H138" s="49">
        <f t="shared" si="3"/>
        <v>0.005138888888888889</v>
      </c>
      <c r="I138" s="50">
        <v>2</v>
      </c>
      <c r="J138" s="46" t="s">
        <v>132</v>
      </c>
    </row>
    <row r="139" spans="1:10" ht="12.75">
      <c r="A139" s="1">
        <v>98</v>
      </c>
      <c r="B139" s="45" t="s">
        <v>159</v>
      </c>
      <c r="C139" s="45" t="s">
        <v>15</v>
      </c>
      <c r="D139" s="48" t="s">
        <v>13</v>
      </c>
      <c r="E139" s="46" t="s">
        <v>65</v>
      </c>
      <c r="F139" s="49">
        <v>0.01258101851851852</v>
      </c>
      <c r="G139" s="49">
        <v>0.006944444444444444</v>
      </c>
      <c r="H139" s="49">
        <f t="shared" si="3"/>
        <v>0.005636574074074075</v>
      </c>
      <c r="I139" s="50">
        <v>3</v>
      </c>
      <c r="J139" s="46" t="s">
        <v>132</v>
      </c>
    </row>
    <row r="140" spans="1:10" ht="12.75">
      <c r="A140" s="1">
        <v>0</v>
      </c>
      <c r="B140" s="45" t="s">
        <v>160</v>
      </c>
      <c r="C140" s="45" t="s">
        <v>70</v>
      </c>
      <c r="D140" s="48" t="s">
        <v>14</v>
      </c>
      <c r="E140" s="46" t="s">
        <v>19</v>
      </c>
      <c r="F140" s="49">
        <v>0.014050925925925927</v>
      </c>
      <c r="G140" s="49">
        <v>0.008333333333333333</v>
      </c>
      <c r="H140" s="49">
        <f t="shared" si="3"/>
        <v>0.0057175925925925936</v>
      </c>
      <c r="I140" s="50">
        <v>4</v>
      </c>
      <c r="J140" s="46" t="s">
        <v>132</v>
      </c>
    </row>
    <row r="141" spans="1:10" ht="12.75">
      <c r="A141" s="1">
        <v>99</v>
      </c>
      <c r="B141" s="45" t="s">
        <v>163</v>
      </c>
      <c r="C141" s="45" t="s">
        <v>70</v>
      </c>
      <c r="D141" s="48" t="s">
        <v>14</v>
      </c>
      <c r="E141" s="46" t="s">
        <v>94</v>
      </c>
      <c r="F141" s="49">
        <v>0.014884259259259259</v>
      </c>
      <c r="G141" s="49">
        <v>0.007638888888888889</v>
      </c>
      <c r="H141" s="49">
        <f t="shared" si="3"/>
        <v>0.00724537037037037</v>
      </c>
      <c r="I141" s="50">
        <v>5</v>
      </c>
      <c r="J141" s="46"/>
    </row>
    <row r="142" spans="1:10" ht="12.75">
      <c r="A142" s="1">
        <v>98</v>
      </c>
      <c r="B142" s="45" t="s">
        <v>254</v>
      </c>
      <c r="C142" s="45" t="s">
        <v>15</v>
      </c>
      <c r="D142" s="48" t="s">
        <v>13</v>
      </c>
      <c r="E142" s="46" t="s">
        <v>19</v>
      </c>
      <c r="F142" s="49">
        <v>0.012604166666666666</v>
      </c>
      <c r="G142" s="49">
        <v>0.004861111111111111</v>
      </c>
      <c r="H142" s="49">
        <f t="shared" si="3"/>
        <v>0.007743055555555555</v>
      </c>
      <c r="I142" s="50">
        <v>6</v>
      </c>
      <c r="J142" s="46"/>
    </row>
    <row r="143" spans="1:10" ht="12.75">
      <c r="A143" s="1">
        <v>99</v>
      </c>
      <c r="B143" s="58" t="s">
        <v>161</v>
      </c>
      <c r="C143" s="58" t="s">
        <v>162</v>
      </c>
      <c r="D143" s="59" t="s">
        <v>16</v>
      </c>
      <c r="E143" s="60" t="s">
        <v>94</v>
      </c>
      <c r="F143" s="61">
        <v>0.015196759259259259</v>
      </c>
      <c r="G143" s="61">
        <v>0.00625</v>
      </c>
      <c r="H143" s="61">
        <f t="shared" si="3"/>
        <v>0.008946759259259258</v>
      </c>
      <c r="I143" s="50">
        <v>7</v>
      </c>
      <c r="J143" s="60"/>
    </row>
    <row r="144" spans="1:10" ht="12.75">
      <c r="A144" s="26">
        <v>99</v>
      </c>
      <c r="B144" s="45" t="s">
        <v>255</v>
      </c>
      <c r="C144" s="45" t="s">
        <v>208</v>
      </c>
      <c r="D144" s="48" t="s">
        <v>209</v>
      </c>
      <c r="E144" s="46" t="s">
        <v>94</v>
      </c>
      <c r="F144" s="49">
        <v>0.01513888888888889</v>
      </c>
      <c r="G144" s="49">
        <v>0.005555555555555556</v>
      </c>
      <c r="H144" s="49">
        <f t="shared" si="3"/>
        <v>0.009583333333333333</v>
      </c>
      <c r="I144" s="50">
        <v>8</v>
      </c>
      <c r="J144" s="46"/>
    </row>
    <row r="145" spans="1:10" ht="12.75">
      <c r="A145" s="26">
        <v>99</v>
      </c>
      <c r="B145" s="45" t="s">
        <v>256</v>
      </c>
      <c r="C145" s="45" t="s">
        <v>137</v>
      </c>
      <c r="D145" s="48" t="s">
        <v>138</v>
      </c>
      <c r="E145" s="46" t="s">
        <v>19</v>
      </c>
      <c r="F145" s="61">
        <v>0.011435185185185185</v>
      </c>
      <c r="G145" s="61">
        <v>0.0006944444444444445</v>
      </c>
      <c r="H145" s="61">
        <f t="shared" si="3"/>
        <v>0.010740740740740742</v>
      </c>
      <c r="I145" s="50">
        <v>9</v>
      </c>
      <c r="J145" s="46"/>
    </row>
    <row r="146" spans="1:10" ht="12.75">
      <c r="A146" s="26">
        <v>99</v>
      </c>
      <c r="B146" s="45" t="s">
        <v>115</v>
      </c>
      <c r="C146" s="45" t="s">
        <v>15</v>
      </c>
      <c r="D146" s="48" t="s">
        <v>13</v>
      </c>
      <c r="E146" s="46" t="s">
        <v>94</v>
      </c>
      <c r="F146" s="49">
        <v>0.015405092592592593</v>
      </c>
      <c r="G146" s="49">
        <v>0.0020833333333333333</v>
      </c>
      <c r="H146" s="49">
        <f t="shared" si="3"/>
        <v>0.01332175925925926</v>
      </c>
      <c r="I146" s="50">
        <v>10</v>
      </c>
      <c r="J146" s="46"/>
    </row>
    <row r="147" spans="1:10" ht="12.75">
      <c r="A147" s="26">
        <v>99</v>
      </c>
      <c r="B147" s="45" t="s">
        <v>257</v>
      </c>
      <c r="C147" s="45" t="s">
        <v>15</v>
      </c>
      <c r="D147" s="48" t="s">
        <v>13</v>
      </c>
      <c r="E147" s="46" t="s">
        <v>94</v>
      </c>
      <c r="F147" s="61">
        <v>0.01542824074074074</v>
      </c>
      <c r="G147" s="61">
        <v>0.001388888888888889</v>
      </c>
      <c r="H147" s="61">
        <f t="shared" si="3"/>
        <v>0.014039351851851851</v>
      </c>
      <c r="I147" s="50">
        <v>11</v>
      </c>
      <c r="J147" s="46"/>
    </row>
    <row r="148" spans="1:10" ht="12.75">
      <c r="A148" s="26">
        <v>98</v>
      </c>
      <c r="B148" s="45" t="s">
        <v>258</v>
      </c>
      <c r="C148" s="45" t="s">
        <v>251</v>
      </c>
      <c r="D148" s="48" t="s">
        <v>252</v>
      </c>
      <c r="E148" s="46" t="s">
        <v>94</v>
      </c>
      <c r="F148" s="49">
        <v>0.019270833333333334</v>
      </c>
      <c r="G148" s="49">
        <v>0.004166666666666667</v>
      </c>
      <c r="H148" s="49">
        <f t="shared" si="3"/>
        <v>0.015104166666666669</v>
      </c>
      <c r="I148" s="50">
        <v>12</v>
      </c>
      <c r="J148" s="46"/>
    </row>
    <row r="149" spans="1:10" ht="12.75">
      <c r="A149" s="26">
        <v>99</v>
      </c>
      <c r="B149" s="45" t="s">
        <v>259</v>
      </c>
      <c r="C149" s="45" t="s">
        <v>137</v>
      </c>
      <c r="D149" s="48" t="s">
        <v>138</v>
      </c>
      <c r="E149" s="46" t="s">
        <v>19</v>
      </c>
      <c r="F149" s="61">
        <v>0.03622685185185185</v>
      </c>
      <c r="G149" s="61">
        <v>0.013888888888888888</v>
      </c>
      <c r="H149" s="61">
        <f t="shared" si="3"/>
        <v>0.022337962962962962</v>
      </c>
      <c r="I149" s="50">
        <v>13</v>
      </c>
      <c r="J149" s="46"/>
    </row>
    <row r="150" spans="1:10" ht="12.75">
      <c r="A150" s="26">
        <v>98</v>
      </c>
      <c r="B150" s="45" t="s">
        <v>260</v>
      </c>
      <c r="C150" s="45" t="s">
        <v>166</v>
      </c>
      <c r="D150" s="48" t="s">
        <v>51</v>
      </c>
      <c r="E150" s="46" t="s">
        <v>19</v>
      </c>
      <c r="F150" s="49">
        <v>0.03671296296296296</v>
      </c>
      <c r="G150" s="49">
        <v>0.011111111111111112</v>
      </c>
      <c r="H150" s="49">
        <f t="shared" si="3"/>
        <v>0.025601851851851848</v>
      </c>
      <c r="I150" s="50">
        <v>14</v>
      </c>
      <c r="J150" s="46"/>
    </row>
    <row r="151" spans="1:10" ht="12.75">
      <c r="A151" s="26">
        <v>0</v>
      </c>
      <c r="B151" s="45" t="s">
        <v>261</v>
      </c>
      <c r="C151" s="45" t="s">
        <v>208</v>
      </c>
      <c r="D151" s="48" t="s">
        <v>209</v>
      </c>
      <c r="E151" s="46" t="s">
        <v>94</v>
      </c>
      <c r="F151" s="61">
        <v>0.04097222222222222</v>
      </c>
      <c r="G151" s="61">
        <v>0.0125</v>
      </c>
      <c r="H151" s="61">
        <f t="shared" si="3"/>
        <v>0.02847222222222222</v>
      </c>
      <c r="I151" s="50">
        <v>15</v>
      </c>
      <c r="J151" s="46"/>
    </row>
    <row r="152" spans="1:11" ht="12.75">
      <c r="A152" s="26">
        <v>0</v>
      </c>
      <c r="B152" s="45" t="s">
        <v>262</v>
      </c>
      <c r="C152" s="45" t="s">
        <v>208</v>
      </c>
      <c r="D152" s="48" t="s">
        <v>209</v>
      </c>
      <c r="E152" s="46" t="s">
        <v>94</v>
      </c>
      <c r="F152" s="49">
        <v>0.03784722222222222</v>
      </c>
      <c r="G152" s="49">
        <v>0.009027777777777779</v>
      </c>
      <c r="H152" s="49">
        <f t="shared" si="3"/>
        <v>0.02881944444444444</v>
      </c>
      <c r="I152" s="50">
        <v>16</v>
      </c>
      <c r="J152" s="46"/>
      <c r="K152" s="17" t="s">
        <v>271</v>
      </c>
    </row>
    <row r="153" spans="1:10" ht="12.75">
      <c r="A153" s="26">
        <v>99</v>
      </c>
      <c r="B153" s="45" t="s">
        <v>263</v>
      </c>
      <c r="C153" s="45" t="s">
        <v>208</v>
      </c>
      <c r="D153" s="48" t="s">
        <v>209</v>
      </c>
      <c r="E153" s="46" t="s">
        <v>94</v>
      </c>
      <c r="F153" s="61">
        <v>0.04188657407407408</v>
      </c>
      <c r="G153" s="61">
        <v>0.009722222222222222</v>
      </c>
      <c r="H153" s="61">
        <f t="shared" si="3"/>
        <v>0.03216435185185186</v>
      </c>
      <c r="I153" s="50">
        <v>17</v>
      </c>
      <c r="J153" s="46"/>
    </row>
    <row r="154" spans="1:10" ht="12.75">
      <c r="A154" s="26"/>
      <c r="B154" s="45" t="s">
        <v>264</v>
      </c>
      <c r="C154" s="45" t="s">
        <v>208</v>
      </c>
      <c r="D154" s="48" t="s">
        <v>209</v>
      </c>
      <c r="E154" s="46" t="s">
        <v>94</v>
      </c>
      <c r="F154" s="49">
        <v>0.06791666666666667</v>
      </c>
      <c r="G154" s="49">
        <v>0.011805555555555555</v>
      </c>
      <c r="H154" s="49">
        <f t="shared" si="3"/>
        <v>0.05611111111111111</v>
      </c>
      <c r="I154" s="50">
        <v>18</v>
      </c>
      <c r="J154" s="46"/>
    </row>
    <row r="155" spans="1:10" ht="12.75">
      <c r="A155" s="26"/>
      <c r="B155" s="45" t="s">
        <v>265</v>
      </c>
      <c r="C155" s="45"/>
      <c r="D155" s="48" t="s">
        <v>185</v>
      </c>
      <c r="E155" s="46" t="s">
        <v>94</v>
      </c>
      <c r="F155" s="61">
        <v>0.05996527777777777</v>
      </c>
      <c r="G155" s="61">
        <v>0.014583333333333332</v>
      </c>
      <c r="H155" s="61" t="s">
        <v>205</v>
      </c>
      <c r="I155" s="46" t="s">
        <v>203</v>
      </c>
      <c r="J155" s="46"/>
    </row>
    <row r="156" spans="1:10" ht="12.75">
      <c r="A156" s="26"/>
      <c r="B156" s="45" t="s">
        <v>266</v>
      </c>
      <c r="C156" s="45"/>
      <c r="D156" s="48" t="s">
        <v>185</v>
      </c>
      <c r="E156" s="46" t="s">
        <v>94</v>
      </c>
      <c r="F156" s="49">
        <v>0.05994212962962963</v>
      </c>
      <c r="G156" s="49">
        <v>0.015277777777777777</v>
      </c>
      <c r="H156" s="61" t="s">
        <v>205</v>
      </c>
      <c r="I156" s="46" t="s">
        <v>203</v>
      </c>
      <c r="J156" s="46"/>
    </row>
    <row r="157" spans="1:10" ht="12.75">
      <c r="A157" s="26"/>
      <c r="B157" s="45" t="s">
        <v>267</v>
      </c>
      <c r="C157" s="45"/>
      <c r="D157" s="48" t="s">
        <v>185</v>
      </c>
      <c r="E157" s="46" t="s">
        <v>94</v>
      </c>
      <c r="F157" s="61">
        <v>0.05987268518518519</v>
      </c>
      <c r="G157" s="61">
        <v>0.015972222222222224</v>
      </c>
      <c r="H157" s="61" t="s">
        <v>205</v>
      </c>
      <c r="I157" s="46" t="s">
        <v>203</v>
      </c>
      <c r="J157" s="46"/>
    </row>
    <row r="158" spans="1:10" ht="12.75">
      <c r="A158" s="26"/>
      <c r="B158" s="45" t="s">
        <v>268</v>
      </c>
      <c r="C158" s="45" t="s">
        <v>251</v>
      </c>
      <c r="D158" s="48" t="s">
        <v>252</v>
      </c>
      <c r="E158" s="46" t="s">
        <v>94</v>
      </c>
      <c r="F158" s="49">
        <v>0</v>
      </c>
      <c r="G158" s="49">
        <v>0.013194444444444444</v>
      </c>
      <c r="H158" s="61" t="s">
        <v>205</v>
      </c>
      <c r="I158" s="46"/>
      <c r="J158" s="46"/>
    </row>
    <row r="159" spans="1:10" ht="12.75">
      <c r="A159" s="26"/>
      <c r="B159" s="45" t="s">
        <v>269</v>
      </c>
      <c r="C159" s="45" t="s">
        <v>162</v>
      </c>
      <c r="D159" s="48" t="s">
        <v>16</v>
      </c>
      <c r="E159" s="46" t="s">
        <v>94</v>
      </c>
      <c r="F159" s="61">
        <v>0</v>
      </c>
      <c r="G159" s="61">
        <v>0.002777777777777778</v>
      </c>
      <c r="H159" s="61" t="s">
        <v>205</v>
      </c>
      <c r="I159" s="46"/>
      <c r="J159" s="46"/>
    </row>
    <row r="160" spans="1:8" ht="12.75">
      <c r="A160" s="1"/>
      <c r="B160" s="52" t="s">
        <v>149</v>
      </c>
      <c r="C160" s="52" t="s">
        <v>300</v>
      </c>
      <c r="D160" s="52" t="s">
        <v>301</v>
      </c>
      <c r="E160" s="53"/>
      <c r="F160" s="54"/>
      <c r="G160" s="54"/>
      <c r="H160" s="54"/>
    </row>
    <row r="161" spans="2:4" ht="12.75">
      <c r="B161" s="17" t="s">
        <v>290</v>
      </c>
      <c r="D161" s="35" t="s">
        <v>291</v>
      </c>
    </row>
    <row r="162" spans="1:10" ht="12.75">
      <c r="A162" s="45" t="s">
        <v>17</v>
      </c>
      <c r="B162" s="46" t="s">
        <v>9</v>
      </c>
      <c r="C162" s="46" t="s">
        <v>125</v>
      </c>
      <c r="D162" s="45" t="s">
        <v>10</v>
      </c>
      <c r="E162" s="46" t="s">
        <v>61</v>
      </c>
      <c r="F162" s="47" t="s">
        <v>126</v>
      </c>
      <c r="G162" s="47" t="s">
        <v>158</v>
      </c>
      <c r="H162" s="47" t="s">
        <v>62</v>
      </c>
      <c r="I162" s="46" t="s">
        <v>11</v>
      </c>
      <c r="J162" s="46" t="s">
        <v>128</v>
      </c>
    </row>
    <row r="163" spans="1:10" ht="12.75">
      <c r="A163" s="1">
        <v>98</v>
      </c>
      <c r="B163" s="45" t="s">
        <v>169</v>
      </c>
      <c r="C163" s="45" t="s">
        <v>15</v>
      </c>
      <c r="D163" s="48" t="s">
        <v>13</v>
      </c>
      <c r="E163" s="46" t="s">
        <v>65</v>
      </c>
      <c r="F163" s="49">
        <v>0.030833333333333334</v>
      </c>
      <c r="G163" s="49">
        <v>0.009722222222222222</v>
      </c>
      <c r="H163" s="49">
        <f aca="true" t="shared" si="4" ref="H163:H174">SUM(F163-G163)</f>
        <v>0.021111111111111112</v>
      </c>
      <c r="I163" s="46">
        <v>1</v>
      </c>
      <c r="J163" s="50" t="s">
        <v>145</v>
      </c>
    </row>
    <row r="164" spans="1:10" ht="12.75">
      <c r="A164" s="1">
        <v>98</v>
      </c>
      <c r="B164" s="45" t="s">
        <v>164</v>
      </c>
      <c r="C164" s="45" t="s">
        <v>15</v>
      </c>
      <c r="D164" s="48" t="s">
        <v>13</v>
      </c>
      <c r="E164" s="46" t="s">
        <v>65</v>
      </c>
      <c r="F164" s="49">
        <v>0.030034722222222223</v>
      </c>
      <c r="G164" s="49">
        <v>0.00625</v>
      </c>
      <c r="H164" s="49">
        <f t="shared" si="4"/>
        <v>0.02378472222222222</v>
      </c>
      <c r="I164" s="46">
        <v>2</v>
      </c>
      <c r="J164" s="46" t="s">
        <v>132</v>
      </c>
    </row>
    <row r="165" spans="1:10" ht="12.75">
      <c r="A165" s="1">
        <v>98</v>
      </c>
      <c r="B165" s="45" t="s">
        <v>236</v>
      </c>
      <c r="C165" s="45" t="s">
        <v>15</v>
      </c>
      <c r="D165" s="48" t="s">
        <v>13</v>
      </c>
      <c r="E165" s="46" t="s">
        <v>94</v>
      </c>
      <c r="F165" s="49">
        <v>0.03608796296296297</v>
      </c>
      <c r="G165" s="49">
        <v>0.011805555555555555</v>
      </c>
      <c r="H165" s="49">
        <f t="shared" si="4"/>
        <v>0.024282407407407412</v>
      </c>
      <c r="I165" s="46">
        <v>3</v>
      </c>
      <c r="J165" s="46" t="s">
        <v>132</v>
      </c>
    </row>
    <row r="166" spans="1:10" ht="12.75">
      <c r="A166" s="1">
        <v>99</v>
      </c>
      <c r="B166" s="45" t="s">
        <v>237</v>
      </c>
      <c r="C166" s="45" t="s">
        <v>166</v>
      </c>
      <c r="D166" s="48" t="s">
        <v>51</v>
      </c>
      <c r="E166" s="46" t="s">
        <v>94</v>
      </c>
      <c r="F166" s="49">
        <v>0.03688657407407408</v>
      </c>
      <c r="G166" s="49">
        <v>0.011111111111111112</v>
      </c>
      <c r="H166" s="49">
        <f t="shared" si="4"/>
        <v>0.025775462962962965</v>
      </c>
      <c r="I166" s="46">
        <v>4</v>
      </c>
      <c r="J166" s="46" t="s">
        <v>132</v>
      </c>
    </row>
    <row r="167" spans="1:10" ht="12.75">
      <c r="A167" s="1">
        <v>99</v>
      </c>
      <c r="B167" s="45" t="s">
        <v>172</v>
      </c>
      <c r="C167" s="45" t="s">
        <v>70</v>
      </c>
      <c r="D167" s="48" t="s">
        <v>14</v>
      </c>
      <c r="E167" s="46" t="s">
        <v>19</v>
      </c>
      <c r="F167" s="49">
        <v>0.03606481481481481</v>
      </c>
      <c r="G167" s="49">
        <v>0.009027777777777779</v>
      </c>
      <c r="H167" s="49">
        <f t="shared" si="4"/>
        <v>0.027037037037037033</v>
      </c>
      <c r="I167" s="46">
        <v>5</v>
      </c>
      <c r="J167" s="46" t="s">
        <v>132</v>
      </c>
    </row>
    <row r="168" spans="1:10" ht="12.75">
      <c r="A168" s="1">
        <v>98</v>
      </c>
      <c r="B168" s="45" t="s">
        <v>108</v>
      </c>
      <c r="C168" s="45" t="s">
        <v>15</v>
      </c>
      <c r="D168" s="48" t="s">
        <v>13</v>
      </c>
      <c r="E168" s="46" t="s">
        <v>65</v>
      </c>
      <c r="F168" s="49">
        <v>0.03564814814814815</v>
      </c>
      <c r="G168" s="49">
        <v>0.008333333333333333</v>
      </c>
      <c r="H168" s="49">
        <f t="shared" si="4"/>
        <v>0.02731481481481482</v>
      </c>
      <c r="I168" s="46">
        <v>6</v>
      </c>
      <c r="J168" s="46" t="s">
        <v>132</v>
      </c>
    </row>
    <row r="169" spans="1:10" ht="12.75">
      <c r="A169" s="1">
        <v>98</v>
      </c>
      <c r="B169" s="45" t="s">
        <v>238</v>
      </c>
      <c r="C169" s="45" t="s">
        <v>166</v>
      </c>
      <c r="D169" s="48" t="s">
        <v>51</v>
      </c>
      <c r="E169" s="46" t="s">
        <v>94</v>
      </c>
      <c r="F169" s="49">
        <v>0.0433912037037037</v>
      </c>
      <c r="G169" s="49">
        <v>0.013194444444444444</v>
      </c>
      <c r="H169" s="49">
        <f t="shared" si="4"/>
        <v>0.030196759259259257</v>
      </c>
      <c r="I169" s="46">
        <v>7</v>
      </c>
      <c r="J169" s="50"/>
    </row>
    <row r="170" spans="1:10" ht="12.75">
      <c r="A170" s="1"/>
      <c r="B170" s="45" t="s">
        <v>239</v>
      </c>
      <c r="C170" s="45"/>
      <c r="D170" s="48" t="s">
        <v>185</v>
      </c>
      <c r="E170" s="46" t="s">
        <v>94</v>
      </c>
      <c r="F170" s="49">
        <v>0.051446759259259255</v>
      </c>
      <c r="G170" s="49">
        <v>0.019444444444444445</v>
      </c>
      <c r="H170" s="49">
        <f t="shared" si="4"/>
        <v>0.03200231481481481</v>
      </c>
      <c r="I170" s="46">
        <v>8</v>
      </c>
      <c r="J170" s="50"/>
    </row>
    <row r="171" spans="1:10" ht="12.75">
      <c r="A171" s="1">
        <v>98</v>
      </c>
      <c r="B171" s="45" t="s">
        <v>103</v>
      </c>
      <c r="C171" s="45" t="s">
        <v>15</v>
      </c>
      <c r="D171" s="48" t="s">
        <v>13</v>
      </c>
      <c r="E171" s="46" t="s">
        <v>19</v>
      </c>
      <c r="F171" s="49">
        <v>0.0425462962962963</v>
      </c>
      <c r="G171" s="49">
        <v>0.007638888888888889</v>
      </c>
      <c r="H171" s="49">
        <f t="shared" si="4"/>
        <v>0.03490740740740741</v>
      </c>
      <c r="I171" s="46">
        <v>9</v>
      </c>
      <c r="J171" s="50"/>
    </row>
    <row r="172" spans="1:10" ht="12.75">
      <c r="A172" s="1"/>
      <c r="B172" s="45" t="s">
        <v>241</v>
      </c>
      <c r="C172" s="45"/>
      <c r="D172" s="48" t="s">
        <v>185</v>
      </c>
      <c r="E172" s="46" t="s">
        <v>94</v>
      </c>
      <c r="F172" s="49">
        <v>0.05740740740740741</v>
      </c>
      <c r="G172" s="49">
        <v>0.022222222222222223</v>
      </c>
      <c r="H172" s="49">
        <f t="shared" si="4"/>
        <v>0.03518518518518518</v>
      </c>
      <c r="I172" s="46">
        <v>10</v>
      </c>
      <c r="J172" s="50"/>
    </row>
    <row r="173" spans="1:10" ht="12.75">
      <c r="A173" s="1"/>
      <c r="B173" s="45" t="s">
        <v>242</v>
      </c>
      <c r="C173" s="45"/>
      <c r="D173" s="48" t="s">
        <v>185</v>
      </c>
      <c r="E173" s="46" t="s">
        <v>94</v>
      </c>
      <c r="F173" s="49">
        <v>0.05809027777777778</v>
      </c>
      <c r="G173" s="49">
        <v>0.02013888888888889</v>
      </c>
      <c r="H173" s="49">
        <f t="shared" si="4"/>
        <v>0.037951388888888896</v>
      </c>
      <c r="I173" s="46">
        <v>11</v>
      </c>
      <c r="J173" s="50"/>
    </row>
    <row r="174" spans="1:10" ht="12.75">
      <c r="A174" s="1"/>
      <c r="B174" s="45" t="s">
        <v>244</v>
      </c>
      <c r="C174" s="45"/>
      <c r="D174" s="48" t="s">
        <v>185</v>
      </c>
      <c r="E174" s="46" t="s">
        <v>94</v>
      </c>
      <c r="F174" s="49">
        <v>0.06094907407407407</v>
      </c>
      <c r="G174" s="49">
        <v>0.02152777777777778</v>
      </c>
      <c r="H174" s="49">
        <f t="shared" si="4"/>
        <v>0.03942129629629629</v>
      </c>
      <c r="I174" s="46">
        <v>12</v>
      </c>
      <c r="J174" s="50"/>
    </row>
    <row r="175" spans="1:10" ht="12.75">
      <c r="A175" s="1">
        <v>0</v>
      </c>
      <c r="B175" s="45" t="s">
        <v>106</v>
      </c>
      <c r="C175" s="45" t="s">
        <v>72</v>
      </c>
      <c r="D175" s="48" t="s">
        <v>16</v>
      </c>
      <c r="E175" s="46" t="s">
        <v>19</v>
      </c>
      <c r="F175" s="49">
        <v>0.059479166666666666</v>
      </c>
      <c r="G175" s="49">
        <v>0.016666666666666666</v>
      </c>
      <c r="H175" s="49" t="s">
        <v>205</v>
      </c>
      <c r="I175" s="46" t="s">
        <v>203</v>
      </c>
      <c r="J175" s="50"/>
    </row>
    <row r="176" spans="1:10" ht="12.75">
      <c r="A176" s="1">
        <v>98</v>
      </c>
      <c r="B176" s="45" t="s">
        <v>165</v>
      </c>
      <c r="C176" s="45" t="s">
        <v>166</v>
      </c>
      <c r="D176" s="48" t="s">
        <v>51</v>
      </c>
      <c r="E176" s="46" t="s">
        <v>94</v>
      </c>
      <c r="F176" s="49">
        <v>0.04820601851851852</v>
      </c>
      <c r="G176" s="49">
        <v>0.004861111111111111</v>
      </c>
      <c r="H176" s="49" t="s">
        <v>205</v>
      </c>
      <c r="I176" s="46" t="s">
        <v>203</v>
      </c>
      <c r="J176" s="50"/>
    </row>
    <row r="177" spans="1:10" ht="12.75">
      <c r="A177" s="1">
        <v>98</v>
      </c>
      <c r="B177" s="45" t="s">
        <v>167</v>
      </c>
      <c r="C177" s="45" t="s">
        <v>98</v>
      </c>
      <c r="D177" s="48" t="s">
        <v>16</v>
      </c>
      <c r="E177" s="46" t="s">
        <v>19</v>
      </c>
      <c r="F177" s="49">
        <v>0.05758101851851852</v>
      </c>
      <c r="G177" s="49">
        <v>0.005555555555555556</v>
      </c>
      <c r="H177" s="49" t="s">
        <v>205</v>
      </c>
      <c r="I177" s="46" t="s">
        <v>203</v>
      </c>
      <c r="J177" s="50"/>
    </row>
    <row r="178" spans="1:10" ht="12.75">
      <c r="A178" s="1">
        <v>98</v>
      </c>
      <c r="B178" s="45" t="s">
        <v>245</v>
      </c>
      <c r="C178" s="45" t="s">
        <v>15</v>
      </c>
      <c r="D178" s="48" t="s">
        <v>13</v>
      </c>
      <c r="E178" s="46" t="s">
        <v>94</v>
      </c>
      <c r="F178" s="49">
        <v>0.05960648148148148</v>
      </c>
      <c r="G178" s="49">
        <v>0.013888888888888888</v>
      </c>
      <c r="H178" s="49" t="s">
        <v>205</v>
      </c>
      <c r="I178" s="46" t="s">
        <v>203</v>
      </c>
      <c r="J178" s="50"/>
    </row>
    <row r="179" spans="1:10" ht="12.75">
      <c r="A179" s="1">
        <v>99</v>
      </c>
      <c r="B179" s="45" t="s">
        <v>246</v>
      </c>
      <c r="C179" s="45" t="s">
        <v>166</v>
      </c>
      <c r="D179" s="48" t="s">
        <v>51</v>
      </c>
      <c r="E179" s="46" t="s">
        <v>94</v>
      </c>
      <c r="F179" s="49">
        <v>0.05699074074074074</v>
      </c>
      <c r="G179" s="49">
        <v>0.0125</v>
      </c>
      <c r="H179" s="49" t="s">
        <v>205</v>
      </c>
      <c r="I179" s="46" t="s">
        <v>203</v>
      </c>
      <c r="J179" s="46"/>
    </row>
    <row r="180" spans="1:10" ht="12.75">
      <c r="A180" s="1">
        <v>98</v>
      </c>
      <c r="B180" s="45" t="s">
        <v>247</v>
      </c>
      <c r="C180" s="45" t="s">
        <v>208</v>
      </c>
      <c r="D180" s="48" t="s">
        <v>209</v>
      </c>
      <c r="E180" s="46" t="s">
        <v>94</v>
      </c>
      <c r="F180" s="49">
        <v>0.06473379629629629</v>
      </c>
      <c r="G180" s="49">
        <v>0.015277777777777777</v>
      </c>
      <c r="H180" s="49" t="s">
        <v>205</v>
      </c>
      <c r="I180" s="46" t="s">
        <v>203</v>
      </c>
      <c r="J180" s="46"/>
    </row>
    <row r="181" spans="1:10" ht="12.75">
      <c r="A181" s="1">
        <v>0</v>
      </c>
      <c r="B181" s="45" t="s">
        <v>248</v>
      </c>
      <c r="C181" s="45" t="s">
        <v>208</v>
      </c>
      <c r="D181" s="48" t="s">
        <v>209</v>
      </c>
      <c r="E181" s="46" t="s">
        <v>94</v>
      </c>
      <c r="F181" s="49">
        <v>0</v>
      </c>
      <c r="G181" s="49">
        <v>0.006944444444444444</v>
      </c>
      <c r="H181" s="49" t="s">
        <v>205</v>
      </c>
      <c r="I181" s="46"/>
      <c r="J181" s="46"/>
    </row>
    <row r="182" spans="1:10" ht="12.75">
      <c r="A182" s="1">
        <v>99</v>
      </c>
      <c r="B182" s="45" t="s">
        <v>173</v>
      </c>
      <c r="C182" s="45" t="s">
        <v>15</v>
      </c>
      <c r="D182" s="48" t="s">
        <v>13</v>
      </c>
      <c r="E182" s="46" t="s">
        <v>94</v>
      </c>
      <c r="F182" s="49">
        <v>0</v>
      </c>
      <c r="G182" s="49">
        <v>0.010416666666666666</v>
      </c>
      <c r="H182" s="49" t="s">
        <v>205</v>
      </c>
      <c r="I182" s="46"/>
      <c r="J182" s="46"/>
    </row>
    <row r="183" spans="1:10" ht="12.75">
      <c r="A183" s="1">
        <v>99</v>
      </c>
      <c r="B183" s="45" t="s">
        <v>249</v>
      </c>
      <c r="C183" s="45" t="s">
        <v>208</v>
      </c>
      <c r="D183" s="48" t="s">
        <v>209</v>
      </c>
      <c r="E183" s="46" t="s">
        <v>94</v>
      </c>
      <c r="F183" s="49">
        <v>0</v>
      </c>
      <c r="G183" s="49">
        <v>0.014583333333333332</v>
      </c>
      <c r="H183" s="49" t="s">
        <v>205</v>
      </c>
      <c r="I183" s="46"/>
      <c r="J183" s="46"/>
    </row>
    <row r="184" spans="1:10" ht="12.75">
      <c r="A184" s="1">
        <v>98</v>
      </c>
      <c r="B184" s="58" t="s">
        <v>250</v>
      </c>
      <c r="C184" s="58" t="s">
        <v>251</v>
      </c>
      <c r="D184" s="59" t="s">
        <v>252</v>
      </c>
      <c r="E184" s="60" t="s">
        <v>94</v>
      </c>
      <c r="F184" s="61">
        <v>0</v>
      </c>
      <c r="G184" s="61">
        <v>0.004166666666666667</v>
      </c>
      <c r="H184" s="61" t="s">
        <v>205</v>
      </c>
      <c r="I184" s="60"/>
      <c r="J184" s="62"/>
    </row>
    <row r="185" spans="1:10" ht="12.75">
      <c r="A185" s="26">
        <v>98</v>
      </c>
      <c r="B185" s="45" t="s">
        <v>168</v>
      </c>
      <c r="C185" s="45" t="s">
        <v>15</v>
      </c>
      <c r="D185" s="48" t="s">
        <v>13</v>
      </c>
      <c r="E185" s="46" t="s">
        <v>19</v>
      </c>
      <c r="F185" s="49">
        <v>0.04398148148148148</v>
      </c>
      <c r="G185" s="49">
        <v>0.017361111111111112</v>
      </c>
      <c r="H185" s="49" t="s">
        <v>205</v>
      </c>
      <c r="I185" s="46"/>
      <c r="J185" s="50"/>
    </row>
    <row r="186" spans="1:10" ht="12.75">
      <c r="A186" s="26">
        <v>99</v>
      </c>
      <c r="B186" s="45" t="s">
        <v>171</v>
      </c>
      <c r="C186" s="45" t="s">
        <v>137</v>
      </c>
      <c r="D186" s="48" t="s">
        <v>138</v>
      </c>
      <c r="E186" s="46" t="s">
        <v>94</v>
      </c>
      <c r="F186" s="49">
        <v>0.03692129629629629</v>
      </c>
      <c r="G186" s="49">
        <v>0.003472222222222222</v>
      </c>
      <c r="H186" s="49" t="s">
        <v>205</v>
      </c>
      <c r="I186" s="46"/>
      <c r="J186" s="50"/>
    </row>
    <row r="187" spans="1:10" ht="12.75">
      <c r="A187" s="26"/>
      <c r="B187" s="45" t="s">
        <v>240</v>
      </c>
      <c r="C187" s="45"/>
      <c r="D187" s="48" t="s">
        <v>185</v>
      </c>
      <c r="E187" s="46" t="s">
        <v>94</v>
      </c>
      <c r="F187" s="49">
        <v>0.058101851851851856</v>
      </c>
      <c r="G187" s="49">
        <v>0.02291666666666667</v>
      </c>
      <c r="H187" s="49" t="s">
        <v>205</v>
      </c>
      <c r="I187" s="46"/>
      <c r="J187" s="50"/>
    </row>
    <row r="188" spans="1:10" ht="12.75">
      <c r="A188" s="26">
        <v>98</v>
      </c>
      <c r="B188" s="45" t="s">
        <v>109</v>
      </c>
      <c r="C188" s="45" t="s">
        <v>98</v>
      </c>
      <c r="D188" s="48" t="s">
        <v>16</v>
      </c>
      <c r="E188" s="46" t="s">
        <v>65</v>
      </c>
      <c r="F188" s="61">
        <v>0.054328703703703705</v>
      </c>
      <c r="G188" s="61">
        <v>0.018055555555555557</v>
      </c>
      <c r="H188" s="61" t="s">
        <v>205</v>
      </c>
      <c r="I188" s="46"/>
      <c r="J188" s="50"/>
    </row>
    <row r="189" spans="1:10" ht="12.75">
      <c r="A189" s="26">
        <v>99</v>
      </c>
      <c r="B189" s="45" t="s">
        <v>243</v>
      </c>
      <c r="C189" s="45" t="s">
        <v>15</v>
      </c>
      <c r="D189" s="48" t="s">
        <v>13</v>
      </c>
      <c r="E189" s="46" t="s">
        <v>94</v>
      </c>
      <c r="F189" s="49">
        <v>0.05759259259259259</v>
      </c>
      <c r="G189" s="49">
        <v>0.01875</v>
      </c>
      <c r="H189" s="49" t="s">
        <v>205</v>
      </c>
      <c r="I189" s="46"/>
      <c r="J189" s="50"/>
    </row>
    <row r="190" spans="1:10" ht="12.75">
      <c r="A190" s="26">
        <v>98</v>
      </c>
      <c r="B190" s="45" t="s">
        <v>170</v>
      </c>
      <c r="C190" s="45" t="s">
        <v>15</v>
      </c>
      <c r="D190" s="48" t="s">
        <v>13</v>
      </c>
      <c r="E190" s="46" t="s">
        <v>94</v>
      </c>
      <c r="F190" s="49">
        <v>0.05560185185185185</v>
      </c>
      <c r="G190" s="49">
        <v>0.015972222222222224</v>
      </c>
      <c r="H190" s="49" t="s">
        <v>205</v>
      </c>
      <c r="I190" s="46"/>
      <c r="J190" s="50"/>
    </row>
    <row r="191" spans="2:9" ht="12.75">
      <c r="B191" s="52" t="s">
        <v>149</v>
      </c>
      <c r="C191" s="52" t="s">
        <v>302</v>
      </c>
      <c r="D191" s="52" t="s">
        <v>303</v>
      </c>
      <c r="E191" s="53"/>
      <c r="F191" s="54"/>
      <c r="G191" s="54"/>
      <c r="H191" s="54"/>
      <c r="I191" s="53"/>
    </row>
    <row r="193" spans="4:8" ht="12.75">
      <c r="D193" s="18"/>
      <c r="E193" s="43"/>
      <c r="H193" s="18"/>
    </row>
    <row r="194" spans="5:8" ht="12.75">
      <c r="E194" s="17"/>
      <c r="F194" s="17"/>
      <c r="G194" s="17"/>
      <c r="H194" s="17"/>
    </row>
    <row r="195" ht="12.75">
      <c r="B195" s="17" t="s">
        <v>307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58">
      <selection activeCell="A64" sqref="A64:J79"/>
    </sheetView>
  </sheetViews>
  <sheetFormatPr defaultColWidth="9.00390625" defaultRowHeight="12.75"/>
  <cols>
    <col min="1" max="1" width="3.375" style="17" customWidth="1"/>
    <col min="2" max="2" width="22.00390625" style="17" customWidth="1"/>
    <col min="3" max="3" width="12.125" style="17" customWidth="1"/>
    <col min="4" max="4" width="11.125" style="17" customWidth="1"/>
    <col min="5" max="5" width="4.625" style="18" customWidth="1"/>
    <col min="6" max="6" width="7.625" style="43" customWidth="1"/>
    <col min="7" max="7" width="6.75390625" style="43" customWidth="1"/>
    <col min="8" max="8" width="8.25390625" style="43" customWidth="1"/>
    <col min="9" max="9" width="5.25390625" style="18" customWidth="1"/>
    <col min="10" max="10" width="4.625" style="18" customWidth="1"/>
    <col min="11" max="11" width="5.75390625" style="17" customWidth="1"/>
    <col min="12" max="16384" width="9.125" style="17" customWidth="1"/>
  </cols>
  <sheetData>
    <row r="1" spans="2:5" ht="12.75">
      <c r="B1" s="18"/>
      <c r="E1" s="18" t="s">
        <v>456</v>
      </c>
    </row>
    <row r="2" ht="12.75">
      <c r="B2" s="17" t="s">
        <v>124</v>
      </c>
    </row>
    <row r="3" spans="3:8" ht="12.75">
      <c r="C3" s="18"/>
      <c r="E3" s="18" t="s">
        <v>457</v>
      </c>
      <c r="F3" s="44"/>
      <c r="G3" s="44"/>
      <c r="H3" s="44"/>
    </row>
    <row r="4" ht="12.75">
      <c r="B4" s="17" t="s">
        <v>458</v>
      </c>
    </row>
    <row r="5" ht="12" customHeight="1">
      <c r="B5" s="17" t="s">
        <v>489</v>
      </c>
    </row>
    <row r="6" spans="1:10" ht="12.75">
      <c r="A6" s="45" t="s">
        <v>17</v>
      </c>
      <c r="B6" s="46" t="s">
        <v>9</v>
      </c>
      <c r="C6" s="46" t="s">
        <v>125</v>
      </c>
      <c r="D6" s="45" t="s">
        <v>10</v>
      </c>
      <c r="E6" s="46" t="s">
        <v>61</v>
      </c>
      <c r="F6" s="47" t="s">
        <v>126</v>
      </c>
      <c r="G6" s="47" t="s">
        <v>127</v>
      </c>
      <c r="H6" s="47" t="s">
        <v>62</v>
      </c>
      <c r="I6" s="46" t="s">
        <v>11</v>
      </c>
      <c r="J6" s="46" t="s">
        <v>128</v>
      </c>
    </row>
    <row r="7" spans="1:10" ht="12.75" customHeight="1">
      <c r="A7" s="26">
        <v>80</v>
      </c>
      <c r="B7" s="30" t="s">
        <v>32</v>
      </c>
      <c r="C7" s="30" t="s">
        <v>71</v>
      </c>
      <c r="D7" s="30" t="s">
        <v>16</v>
      </c>
      <c r="E7" s="31" t="s">
        <v>12</v>
      </c>
      <c r="F7" s="65">
        <v>0.02900462962962963</v>
      </c>
      <c r="G7" s="65">
        <v>0.014583333333333332</v>
      </c>
      <c r="H7" s="65">
        <f aca="true" t="shared" si="0" ref="H7:H36">SUM(F7-G7)</f>
        <v>0.014421296296296298</v>
      </c>
      <c r="I7" s="32" t="s">
        <v>75</v>
      </c>
      <c r="J7" s="31" t="s">
        <v>12</v>
      </c>
    </row>
    <row r="8" spans="1:10" ht="12.75" customHeight="1">
      <c r="A8" s="26">
        <v>93</v>
      </c>
      <c r="B8" s="26" t="s">
        <v>22</v>
      </c>
      <c r="C8" s="26" t="s">
        <v>70</v>
      </c>
      <c r="D8" s="30" t="s">
        <v>14</v>
      </c>
      <c r="E8" s="27" t="s">
        <v>12</v>
      </c>
      <c r="F8" s="65">
        <v>0.027372685185185184</v>
      </c>
      <c r="G8" s="65">
        <v>0.011805555555555555</v>
      </c>
      <c r="H8" s="65">
        <f t="shared" si="0"/>
        <v>0.015567129629629629</v>
      </c>
      <c r="I8" s="32" t="s">
        <v>73</v>
      </c>
      <c r="J8" s="31" t="s">
        <v>12</v>
      </c>
    </row>
    <row r="9" spans="1:10" ht="12.75" customHeight="1">
      <c r="A9" s="26">
        <v>82</v>
      </c>
      <c r="B9" s="30" t="s">
        <v>37</v>
      </c>
      <c r="C9" s="30"/>
      <c r="D9" s="30" t="s">
        <v>452</v>
      </c>
      <c r="E9" s="31" t="s">
        <v>12</v>
      </c>
      <c r="F9" s="65">
        <v>0.04543981481481482</v>
      </c>
      <c r="G9" s="65">
        <v>0.029861111111111113</v>
      </c>
      <c r="H9" s="65">
        <f t="shared" si="0"/>
        <v>0.01557870370370371</v>
      </c>
      <c r="I9" s="32" t="s">
        <v>131</v>
      </c>
      <c r="J9" s="31" t="s">
        <v>12</v>
      </c>
    </row>
    <row r="10" spans="1:10" ht="12.75" customHeight="1">
      <c r="A10" s="26">
        <v>93</v>
      </c>
      <c r="B10" s="30" t="s">
        <v>24</v>
      </c>
      <c r="C10" s="30" t="s">
        <v>15</v>
      </c>
      <c r="D10" s="30" t="s">
        <v>13</v>
      </c>
      <c r="E10" s="31" t="s">
        <v>12</v>
      </c>
      <c r="F10" s="65">
        <v>0.025092592592592593</v>
      </c>
      <c r="G10" s="65">
        <v>0.009027777777777779</v>
      </c>
      <c r="H10" s="65">
        <f t="shared" si="0"/>
        <v>0.016064814814814816</v>
      </c>
      <c r="I10" s="32" t="s">
        <v>143</v>
      </c>
      <c r="J10" s="32" t="s">
        <v>75</v>
      </c>
    </row>
    <row r="11" spans="1:10" ht="12.75" customHeight="1">
      <c r="A11" s="19">
        <v>70</v>
      </c>
      <c r="B11" s="30" t="s">
        <v>26</v>
      </c>
      <c r="C11" s="30" t="s">
        <v>15</v>
      </c>
      <c r="D11" s="30" t="s">
        <v>18</v>
      </c>
      <c r="E11" s="31" t="s">
        <v>12</v>
      </c>
      <c r="F11" s="65">
        <v>0.04545138888888889</v>
      </c>
      <c r="G11" s="65">
        <v>0.02847222222222222</v>
      </c>
      <c r="H11" s="65">
        <f t="shared" si="0"/>
        <v>0.016979166666666667</v>
      </c>
      <c r="I11" s="32" t="s">
        <v>232</v>
      </c>
      <c r="J11" s="32" t="s">
        <v>75</v>
      </c>
    </row>
    <row r="12" spans="1:10" ht="12.75" customHeight="1">
      <c r="A12" s="26">
        <v>89</v>
      </c>
      <c r="B12" s="30" t="s">
        <v>25</v>
      </c>
      <c r="C12" s="30" t="s">
        <v>72</v>
      </c>
      <c r="D12" s="30" t="s">
        <v>16</v>
      </c>
      <c r="E12" s="31">
        <v>1</v>
      </c>
      <c r="F12" s="65">
        <v>0.04420138888888889</v>
      </c>
      <c r="G12" s="65">
        <v>0.027083333333333334</v>
      </c>
      <c r="H12" s="65">
        <f t="shared" si="0"/>
        <v>0.017118055555555553</v>
      </c>
      <c r="I12" s="32" t="s">
        <v>233</v>
      </c>
      <c r="J12" s="32" t="s">
        <v>75</v>
      </c>
    </row>
    <row r="13" spans="1:10" ht="12.75" customHeight="1">
      <c r="A13" s="67">
        <v>96</v>
      </c>
      <c r="B13" s="73" t="s">
        <v>50</v>
      </c>
      <c r="C13" s="74" t="s">
        <v>15</v>
      </c>
      <c r="D13" s="67" t="s">
        <v>13</v>
      </c>
      <c r="E13" s="74">
        <v>2</v>
      </c>
      <c r="F13" s="65">
        <v>0.025104166666666664</v>
      </c>
      <c r="G13" s="65">
        <v>0.00625</v>
      </c>
      <c r="H13" s="65">
        <f t="shared" si="0"/>
        <v>0.018854166666666665</v>
      </c>
      <c r="I13" s="71" t="s">
        <v>482</v>
      </c>
      <c r="J13" s="32" t="s">
        <v>73</v>
      </c>
    </row>
    <row r="14" spans="1:10" ht="12.75" customHeight="1">
      <c r="A14" s="26">
        <v>98</v>
      </c>
      <c r="B14" s="30" t="s">
        <v>41</v>
      </c>
      <c r="C14" s="30" t="s">
        <v>15</v>
      </c>
      <c r="D14" s="30" t="s">
        <v>13</v>
      </c>
      <c r="E14" s="31">
        <v>1</v>
      </c>
      <c r="F14" s="65">
        <v>0.025034722222222222</v>
      </c>
      <c r="G14" s="65">
        <v>0.004861111111111111</v>
      </c>
      <c r="H14" s="65">
        <f t="shared" si="0"/>
        <v>0.02017361111111111</v>
      </c>
      <c r="I14" s="32" t="s">
        <v>33</v>
      </c>
      <c r="J14" s="32" t="s">
        <v>73</v>
      </c>
    </row>
    <row r="15" spans="1:16" ht="12.75" customHeight="1">
      <c r="A15" s="19">
        <v>75</v>
      </c>
      <c r="B15" s="26" t="s">
        <v>399</v>
      </c>
      <c r="C15" s="26" t="s">
        <v>15</v>
      </c>
      <c r="D15" s="30" t="s">
        <v>18</v>
      </c>
      <c r="E15" s="27" t="s">
        <v>12</v>
      </c>
      <c r="F15" s="65">
        <v>0.04070601851851852</v>
      </c>
      <c r="G15" s="65">
        <v>0.02013888888888889</v>
      </c>
      <c r="H15" s="65">
        <f t="shared" si="0"/>
        <v>0.020567129629629633</v>
      </c>
      <c r="I15" s="32" t="s">
        <v>34</v>
      </c>
      <c r="J15" s="32" t="s">
        <v>131</v>
      </c>
      <c r="M15" s="66"/>
      <c r="N15" s="18"/>
      <c r="P15" s="18"/>
    </row>
    <row r="16" spans="1:16" ht="12.75" customHeight="1">
      <c r="A16" s="19">
        <v>74</v>
      </c>
      <c r="B16" s="30" t="s">
        <v>30</v>
      </c>
      <c r="C16" s="30" t="s">
        <v>15</v>
      </c>
      <c r="D16" s="30" t="s">
        <v>18</v>
      </c>
      <c r="E16" s="31" t="s">
        <v>12</v>
      </c>
      <c r="F16" s="65">
        <v>0.039386574074074074</v>
      </c>
      <c r="G16" s="65">
        <v>0.01875</v>
      </c>
      <c r="H16" s="65">
        <f t="shared" si="0"/>
        <v>0.020636574074074075</v>
      </c>
      <c r="I16" s="32" t="s">
        <v>35</v>
      </c>
      <c r="J16" s="32" t="s">
        <v>131</v>
      </c>
      <c r="M16" s="66"/>
      <c r="N16" s="18"/>
      <c r="P16" s="18"/>
    </row>
    <row r="17" spans="1:16" ht="12.75" customHeight="1">
      <c r="A17" s="26">
        <v>93</v>
      </c>
      <c r="B17" s="26" t="s">
        <v>319</v>
      </c>
      <c r="C17" s="26" t="s">
        <v>405</v>
      </c>
      <c r="D17" s="26" t="s">
        <v>320</v>
      </c>
      <c r="E17" s="27">
        <v>2</v>
      </c>
      <c r="F17" s="65">
        <v>0.06322916666666666</v>
      </c>
      <c r="G17" s="65">
        <v>0.042361111111111106</v>
      </c>
      <c r="H17" s="65">
        <f t="shared" si="0"/>
        <v>0.02086805555555555</v>
      </c>
      <c r="I17" s="32" t="s">
        <v>36</v>
      </c>
      <c r="J17" s="92" t="s">
        <v>131</v>
      </c>
      <c r="M17" s="66"/>
      <c r="O17" s="52"/>
      <c r="P17" s="18"/>
    </row>
    <row r="18" spans="1:16" ht="12.75" customHeight="1">
      <c r="A18" s="26">
        <v>78</v>
      </c>
      <c r="B18" s="30" t="s">
        <v>470</v>
      </c>
      <c r="C18" s="30" t="s">
        <v>15</v>
      </c>
      <c r="D18" s="30" t="s">
        <v>18</v>
      </c>
      <c r="E18" s="31" t="s">
        <v>12</v>
      </c>
      <c r="F18" s="65">
        <v>0.04563657407407407</v>
      </c>
      <c r="G18" s="65">
        <v>0.024305555555555556</v>
      </c>
      <c r="H18" s="65">
        <f t="shared" si="0"/>
        <v>0.021331018518518517</v>
      </c>
      <c r="I18" s="32" t="s">
        <v>235</v>
      </c>
      <c r="J18" s="32" t="s">
        <v>131</v>
      </c>
      <c r="L18" s="1"/>
      <c r="M18" s="66"/>
      <c r="O18" s="52"/>
      <c r="P18" s="18"/>
    </row>
    <row r="19" spans="1:16" ht="12.75" customHeight="1">
      <c r="A19" s="26">
        <v>82</v>
      </c>
      <c r="B19" s="30" t="s">
        <v>3</v>
      </c>
      <c r="C19" s="30" t="s">
        <v>71</v>
      </c>
      <c r="D19" s="30" t="s">
        <v>1</v>
      </c>
      <c r="E19" s="31">
        <v>1</v>
      </c>
      <c r="F19" s="65">
        <v>0.05327546296296296</v>
      </c>
      <c r="G19" s="65">
        <v>0.03125</v>
      </c>
      <c r="H19" s="65">
        <f t="shared" si="0"/>
        <v>0.022025462962962962</v>
      </c>
      <c r="I19" s="32" t="s">
        <v>400</v>
      </c>
      <c r="J19" s="32" t="s">
        <v>131</v>
      </c>
      <c r="L19" s="1"/>
      <c r="M19" s="66"/>
      <c r="O19" s="52"/>
      <c r="P19" s="18"/>
    </row>
    <row r="20" spans="1:16" ht="12.75" customHeight="1">
      <c r="A20" s="26">
        <v>53</v>
      </c>
      <c r="B20" s="30" t="s">
        <v>401</v>
      </c>
      <c r="C20" s="30" t="s">
        <v>15</v>
      </c>
      <c r="D20" s="30" t="s">
        <v>18</v>
      </c>
      <c r="E20" s="31" t="s">
        <v>12</v>
      </c>
      <c r="F20" s="65">
        <v>0.07112268518518519</v>
      </c>
      <c r="G20" s="65">
        <v>0.04861111111111111</v>
      </c>
      <c r="H20" s="65">
        <f t="shared" si="0"/>
        <v>0.02251157407407408</v>
      </c>
      <c r="I20" s="32" t="s">
        <v>402</v>
      </c>
      <c r="J20" s="32" t="s">
        <v>131</v>
      </c>
      <c r="M20" s="66"/>
      <c r="O20" s="52"/>
      <c r="P20" s="18"/>
    </row>
    <row r="21" spans="1:16" ht="12.75" customHeight="1">
      <c r="A21" s="26"/>
      <c r="B21" s="93" t="s">
        <v>56</v>
      </c>
      <c r="C21" s="26"/>
      <c r="D21" s="30" t="s">
        <v>320</v>
      </c>
      <c r="E21" s="27" t="s">
        <v>139</v>
      </c>
      <c r="F21" s="65">
        <v>0.0636111111111111</v>
      </c>
      <c r="G21" s="65">
        <v>0.04097222222222222</v>
      </c>
      <c r="H21" s="65">
        <f t="shared" si="0"/>
        <v>0.022638888888888882</v>
      </c>
      <c r="I21" s="32" t="s">
        <v>404</v>
      </c>
      <c r="J21" s="32" t="s">
        <v>131</v>
      </c>
      <c r="M21" s="66"/>
      <c r="O21" s="52"/>
      <c r="P21" s="18"/>
    </row>
    <row r="22" spans="1:16" ht="12.75" customHeight="1">
      <c r="A22" s="26">
        <v>93</v>
      </c>
      <c r="B22" s="30" t="s">
        <v>321</v>
      </c>
      <c r="C22" s="30" t="s">
        <v>15</v>
      </c>
      <c r="D22" s="30" t="s">
        <v>13</v>
      </c>
      <c r="E22" s="31">
        <v>2</v>
      </c>
      <c r="F22" s="65">
        <v>0.025104166666666664</v>
      </c>
      <c r="G22" s="65">
        <v>0.0020833333333333333</v>
      </c>
      <c r="H22" s="65">
        <f t="shared" si="0"/>
        <v>0.02302083333333333</v>
      </c>
      <c r="I22" s="32" t="s">
        <v>406</v>
      </c>
      <c r="J22" s="32" t="s">
        <v>131</v>
      </c>
      <c r="L22" s="1"/>
      <c r="M22" s="66"/>
      <c r="O22" s="52"/>
      <c r="P22" s="18"/>
    </row>
    <row r="23" spans="1:16" ht="12.75" customHeight="1">
      <c r="A23" s="19">
        <v>74</v>
      </c>
      <c r="B23" s="30" t="s">
        <v>76</v>
      </c>
      <c r="C23" s="30" t="s">
        <v>15</v>
      </c>
      <c r="D23" s="30" t="s">
        <v>18</v>
      </c>
      <c r="E23" s="31" t="s">
        <v>12</v>
      </c>
      <c r="F23" s="65">
        <v>0.03408564814814815</v>
      </c>
      <c r="G23" s="65">
        <v>0.010416666666666666</v>
      </c>
      <c r="H23" s="65">
        <f t="shared" si="0"/>
        <v>0.023668981481481485</v>
      </c>
      <c r="I23" s="32" t="s">
        <v>408</v>
      </c>
      <c r="J23" s="32" t="s">
        <v>131</v>
      </c>
      <c r="L23" s="1"/>
      <c r="M23" s="66"/>
      <c r="O23" s="52"/>
      <c r="P23" s="18"/>
    </row>
    <row r="24" spans="1:16" ht="12.75" customHeight="1">
      <c r="A24" s="67">
        <v>94</v>
      </c>
      <c r="B24" s="30" t="s">
        <v>49</v>
      </c>
      <c r="C24" s="30" t="s">
        <v>15</v>
      </c>
      <c r="D24" s="30" t="s">
        <v>13</v>
      </c>
      <c r="E24" s="31">
        <v>1</v>
      </c>
      <c r="F24" s="65">
        <v>0.025011574074074075</v>
      </c>
      <c r="G24" s="65">
        <v>0.0006944444444444445</v>
      </c>
      <c r="H24" s="65">
        <f t="shared" si="0"/>
        <v>0.02431712962962963</v>
      </c>
      <c r="I24" s="71" t="s">
        <v>483</v>
      </c>
      <c r="J24" s="32" t="s">
        <v>131</v>
      </c>
      <c r="L24" s="1"/>
      <c r="M24" s="66"/>
      <c r="O24" s="52"/>
      <c r="P24" s="18"/>
    </row>
    <row r="25" spans="1:16" ht="12.75" customHeight="1">
      <c r="A25" s="67">
        <v>97</v>
      </c>
      <c r="B25" s="30" t="s">
        <v>95</v>
      </c>
      <c r="C25" s="30" t="s">
        <v>15</v>
      </c>
      <c r="D25" s="30" t="s">
        <v>13</v>
      </c>
      <c r="E25" s="31">
        <v>3</v>
      </c>
      <c r="F25" s="65">
        <v>0.04583333333333334</v>
      </c>
      <c r="G25" s="65">
        <v>0.017361111111111112</v>
      </c>
      <c r="H25" s="65">
        <f t="shared" si="0"/>
        <v>0.028472222222222225</v>
      </c>
      <c r="I25" s="71" t="s">
        <v>484</v>
      </c>
      <c r="J25" s="32" t="s">
        <v>19</v>
      </c>
      <c r="L25" s="1"/>
      <c r="M25" s="66"/>
      <c r="O25" s="52"/>
      <c r="P25" s="18"/>
    </row>
    <row r="26" spans="1:16" ht="12.75" customHeight="1">
      <c r="A26" s="67">
        <v>94</v>
      </c>
      <c r="B26" s="30" t="s">
        <v>8</v>
      </c>
      <c r="C26" s="30" t="s">
        <v>72</v>
      </c>
      <c r="D26" s="30" t="s">
        <v>16</v>
      </c>
      <c r="E26" s="31">
        <v>2</v>
      </c>
      <c r="F26" s="65">
        <v>0.06436342592592594</v>
      </c>
      <c r="G26" s="65">
        <v>0.035416666666666666</v>
      </c>
      <c r="H26" s="65">
        <f t="shared" si="0"/>
        <v>0.02894675925925927</v>
      </c>
      <c r="I26" s="71" t="s">
        <v>485</v>
      </c>
      <c r="J26" s="32" t="s">
        <v>19</v>
      </c>
      <c r="L26" s="1"/>
      <c r="M26" s="66"/>
      <c r="O26" s="52"/>
      <c r="P26" s="18"/>
    </row>
    <row r="27" spans="1:16" ht="12.75" customHeight="1">
      <c r="A27" s="67">
        <v>96</v>
      </c>
      <c r="B27" s="30" t="s">
        <v>91</v>
      </c>
      <c r="C27" s="30" t="s">
        <v>15</v>
      </c>
      <c r="D27" s="30" t="s">
        <v>13</v>
      </c>
      <c r="E27" s="31" t="s">
        <v>65</v>
      </c>
      <c r="F27" s="65">
        <v>0.052256944444444446</v>
      </c>
      <c r="G27" s="65">
        <v>0.02291666666666667</v>
      </c>
      <c r="H27" s="65">
        <f t="shared" si="0"/>
        <v>0.029340277777777778</v>
      </c>
      <c r="I27" s="71" t="s">
        <v>486</v>
      </c>
      <c r="J27" s="32" t="s">
        <v>19</v>
      </c>
      <c r="L27" s="1"/>
      <c r="M27" s="66"/>
      <c r="O27" s="52"/>
      <c r="P27" s="18"/>
    </row>
    <row r="28" spans="1:16" ht="12.75" customHeight="1">
      <c r="A28" s="26"/>
      <c r="B28" s="93" t="s">
        <v>471</v>
      </c>
      <c r="C28" s="26" t="s">
        <v>70</v>
      </c>
      <c r="D28" s="30" t="s">
        <v>14</v>
      </c>
      <c r="E28" s="27">
        <v>1</v>
      </c>
      <c r="F28" s="65">
        <v>0.07635416666666667</v>
      </c>
      <c r="G28" s="65">
        <v>0.04652777777777778</v>
      </c>
      <c r="H28" s="65">
        <f t="shared" si="0"/>
        <v>0.02982638888888889</v>
      </c>
      <c r="I28" s="32" t="s">
        <v>479</v>
      </c>
      <c r="J28" s="32" t="s">
        <v>19</v>
      </c>
      <c r="L28" s="1"/>
      <c r="M28" s="66"/>
      <c r="O28" s="52"/>
      <c r="P28" s="18"/>
    </row>
    <row r="29" spans="1:16" ht="12.75" customHeight="1">
      <c r="A29" s="26">
        <v>95</v>
      </c>
      <c r="B29" s="30" t="s">
        <v>6</v>
      </c>
      <c r="C29" s="30" t="s">
        <v>15</v>
      </c>
      <c r="D29" s="30" t="s">
        <v>13</v>
      </c>
      <c r="E29" s="31">
        <v>2</v>
      </c>
      <c r="F29" s="65">
        <v>0.04311342592592593</v>
      </c>
      <c r="G29" s="65">
        <v>0.013194444444444444</v>
      </c>
      <c r="H29" s="65">
        <f t="shared" si="0"/>
        <v>0.029918981481481484</v>
      </c>
      <c r="I29" s="32" t="s">
        <v>480</v>
      </c>
      <c r="J29" s="32" t="s">
        <v>19</v>
      </c>
      <c r="L29" s="1"/>
      <c r="M29" s="66"/>
      <c r="O29" s="52"/>
      <c r="P29" s="18"/>
    </row>
    <row r="30" spans="1:16" ht="12.75" customHeight="1">
      <c r="A30" s="1">
        <v>96</v>
      </c>
      <c r="B30" s="96" t="s">
        <v>472</v>
      </c>
      <c r="C30" s="97" t="s">
        <v>405</v>
      </c>
      <c r="D30" s="98" t="s">
        <v>320</v>
      </c>
      <c r="E30" s="99" t="s">
        <v>139</v>
      </c>
      <c r="F30" s="65">
        <v>0.07631944444444445</v>
      </c>
      <c r="G30" s="65">
        <v>0.04513888888888889</v>
      </c>
      <c r="H30" s="65">
        <f t="shared" si="0"/>
        <v>0.031180555555555566</v>
      </c>
      <c r="I30" s="32" t="s">
        <v>481</v>
      </c>
      <c r="J30" s="100"/>
      <c r="L30" s="1"/>
      <c r="M30" s="66"/>
      <c r="O30" s="52"/>
      <c r="P30" s="18"/>
    </row>
    <row r="31" spans="1:16" ht="12.75" customHeight="1">
      <c r="A31" s="67">
        <v>96</v>
      </c>
      <c r="B31" s="30" t="s">
        <v>54</v>
      </c>
      <c r="C31" s="30" t="s">
        <v>15</v>
      </c>
      <c r="D31" s="30" t="s">
        <v>13</v>
      </c>
      <c r="E31" s="31" t="s">
        <v>84</v>
      </c>
      <c r="F31" s="65">
        <v>0.06445601851851852</v>
      </c>
      <c r="G31" s="65">
        <v>0.03263888888888889</v>
      </c>
      <c r="H31" s="65">
        <f t="shared" si="0"/>
        <v>0.03181712962962963</v>
      </c>
      <c r="I31" s="71" t="s">
        <v>487</v>
      </c>
      <c r="J31" s="32"/>
      <c r="L31" s="1"/>
      <c r="M31" s="66"/>
      <c r="O31" s="52"/>
      <c r="P31" s="18"/>
    </row>
    <row r="32" spans="1:16" ht="12.75" customHeight="1">
      <c r="A32" s="26">
        <v>58</v>
      </c>
      <c r="B32" s="30" t="s">
        <v>473</v>
      </c>
      <c r="C32" s="30" t="s">
        <v>15</v>
      </c>
      <c r="D32" s="30" t="s">
        <v>18</v>
      </c>
      <c r="E32" s="31">
        <v>1</v>
      </c>
      <c r="F32" s="65">
        <v>0.054594907407407404</v>
      </c>
      <c r="G32" s="65">
        <v>0.02152777777777778</v>
      </c>
      <c r="H32" s="65">
        <f t="shared" si="0"/>
        <v>0.03306712962962963</v>
      </c>
      <c r="I32" s="32" t="s">
        <v>416</v>
      </c>
      <c r="J32" s="32"/>
      <c r="L32" s="1"/>
      <c r="M32" s="66"/>
      <c r="O32" s="52"/>
      <c r="P32" s="18"/>
    </row>
    <row r="33" spans="1:16" ht="12.75" customHeight="1">
      <c r="A33" s="20">
        <v>98</v>
      </c>
      <c r="B33" s="30" t="s">
        <v>108</v>
      </c>
      <c r="C33" s="30" t="s">
        <v>15</v>
      </c>
      <c r="D33" s="30" t="s">
        <v>13</v>
      </c>
      <c r="E33" s="31" t="s">
        <v>65</v>
      </c>
      <c r="F33" s="65">
        <v>0.05228009259259259</v>
      </c>
      <c r="G33" s="65">
        <v>0.003472222222222222</v>
      </c>
      <c r="H33" s="65">
        <f t="shared" si="0"/>
        <v>0.04880787037037037</v>
      </c>
      <c r="I33" s="101" t="s">
        <v>205</v>
      </c>
      <c r="J33" s="32"/>
      <c r="L33" s="1"/>
      <c r="M33" s="66"/>
      <c r="O33" s="52"/>
      <c r="P33" s="18"/>
    </row>
    <row r="34" spans="1:16" ht="12.75" customHeight="1">
      <c r="A34" s="67">
        <v>96</v>
      </c>
      <c r="B34" s="30" t="s">
        <v>92</v>
      </c>
      <c r="C34" s="30" t="s">
        <v>15</v>
      </c>
      <c r="D34" s="30" t="s">
        <v>13</v>
      </c>
      <c r="E34" s="31">
        <v>3</v>
      </c>
      <c r="F34" s="65">
        <v>0.06474537037037037</v>
      </c>
      <c r="G34" s="65">
        <v>0.015972222222222224</v>
      </c>
      <c r="H34" s="65">
        <f t="shared" si="0"/>
        <v>0.04877314814814815</v>
      </c>
      <c r="I34" s="85" t="s">
        <v>205</v>
      </c>
      <c r="J34" s="32"/>
      <c r="L34" s="1"/>
      <c r="M34" s="66"/>
      <c r="O34" s="52"/>
      <c r="P34" s="18"/>
    </row>
    <row r="35" spans="1:16" ht="12.75" customHeight="1">
      <c r="A35" s="26">
        <v>81</v>
      </c>
      <c r="B35" s="30" t="s">
        <v>186</v>
      </c>
      <c r="C35" s="30" t="s">
        <v>184</v>
      </c>
      <c r="D35" s="30" t="s">
        <v>185</v>
      </c>
      <c r="E35" s="31">
        <v>1</v>
      </c>
      <c r="F35" s="65">
        <v>0.04555555555555555</v>
      </c>
      <c r="G35" s="65">
        <v>0.025694444444444447</v>
      </c>
      <c r="H35" s="65">
        <f t="shared" si="0"/>
        <v>0.019861111111111104</v>
      </c>
      <c r="I35" s="86" t="s">
        <v>205</v>
      </c>
      <c r="J35" s="32"/>
      <c r="L35" s="1"/>
      <c r="M35" s="66"/>
      <c r="O35" s="52"/>
      <c r="P35" s="18"/>
    </row>
    <row r="36" spans="1:16" ht="12.75" customHeight="1">
      <c r="A36" s="26">
        <v>84</v>
      </c>
      <c r="B36" s="30" t="s">
        <v>474</v>
      </c>
      <c r="C36" s="30"/>
      <c r="D36" s="30" t="s">
        <v>475</v>
      </c>
      <c r="E36" s="31" t="s">
        <v>139</v>
      </c>
      <c r="F36" s="65">
        <v>0.04554398148148148</v>
      </c>
      <c r="G36" s="65">
        <v>0.007638888888888889</v>
      </c>
      <c r="H36" s="65">
        <f t="shared" si="0"/>
        <v>0.03790509259259259</v>
      </c>
      <c r="I36" s="94" t="s">
        <v>205</v>
      </c>
      <c r="J36" s="32"/>
      <c r="L36" s="1"/>
      <c r="M36" s="66"/>
      <c r="O36" s="52"/>
      <c r="P36" s="18"/>
    </row>
    <row r="37" spans="1:16" ht="12.75" customHeight="1">
      <c r="A37" s="26">
        <v>94</v>
      </c>
      <c r="B37" s="30" t="s">
        <v>317</v>
      </c>
      <c r="C37" s="30" t="s">
        <v>312</v>
      </c>
      <c r="D37" s="30" t="s">
        <v>477</v>
      </c>
      <c r="E37" s="31" t="s">
        <v>19</v>
      </c>
      <c r="F37" s="65">
        <v>0</v>
      </c>
      <c r="G37" s="65">
        <v>0.034027777777777775</v>
      </c>
      <c r="H37" s="65" t="s">
        <v>476</v>
      </c>
      <c r="I37" s="94" t="s">
        <v>205</v>
      </c>
      <c r="J37" s="32"/>
      <c r="L37" s="1"/>
      <c r="M37" s="66"/>
      <c r="O37" s="52"/>
      <c r="P37" s="18"/>
    </row>
    <row r="38" spans="1:16" ht="12.75" customHeight="1">
      <c r="A38" s="26">
        <v>95</v>
      </c>
      <c r="B38" s="30" t="s">
        <v>318</v>
      </c>
      <c r="C38" s="30" t="s">
        <v>312</v>
      </c>
      <c r="D38" s="30" t="s">
        <v>477</v>
      </c>
      <c r="E38" s="31" t="s">
        <v>19</v>
      </c>
      <c r="F38" s="65">
        <v>0</v>
      </c>
      <c r="G38" s="65">
        <v>0.03680555555555556</v>
      </c>
      <c r="H38" s="65" t="s">
        <v>476</v>
      </c>
      <c r="I38" s="94" t="s">
        <v>205</v>
      </c>
      <c r="J38" s="32"/>
      <c r="L38" s="1"/>
      <c r="M38" s="66"/>
      <c r="O38" s="52"/>
      <c r="P38" s="18"/>
    </row>
    <row r="39" spans="1:16" ht="12.75" customHeight="1">
      <c r="A39" s="26">
        <v>97</v>
      </c>
      <c r="B39" s="30" t="s">
        <v>469</v>
      </c>
      <c r="C39" s="30" t="s">
        <v>405</v>
      </c>
      <c r="D39" s="30" t="s">
        <v>320</v>
      </c>
      <c r="E39" s="31" t="s">
        <v>19</v>
      </c>
      <c r="F39" s="65">
        <v>0.06451388888888888</v>
      </c>
      <c r="G39" s="65">
        <v>0.04375</v>
      </c>
      <c r="H39" s="65">
        <f>SUM(F39-G39)</f>
        <v>0.020763888888888887</v>
      </c>
      <c r="I39" s="94" t="s">
        <v>205</v>
      </c>
      <c r="J39" s="32"/>
      <c r="L39" s="1"/>
      <c r="M39" s="66"/>
      <c r="O39" s="52"/>
      <c r="P39" s="18"/>
    </row>
    <row r="40" spans="1:16" ht="12.75" customHeight="1">
      <c r="A40" s="26">
        <v>98</v>
      </c>
      <c r="B40" s="30" t="s">
        <v>469</v>
      </c>
      <c r="C40" s="30" t="s">
        <v>405</v>
      </c>
      <c r="D40" s="30" t="s">
        <v>320</v>
      </c>
      <c r="E40" s="31" t="s">
        <v>19</v>
      </c>
      <c r="F40" s="65">
        <v>0.06451388888888888</v>
      </c>
      <c r="G40" s="65">
        <v>0.04375</v>
      </c>
      <c r="H40" s="65">
        <f>SUM(F40-G40)</f>
        <v>0.020763888888888887</v>
      </c>
      <c r="I40" s="94" t="s">
        <v>205</v>
      </c>
      <c r="J40" s="32"/>
      <c r="L40" s="1"/>
      <c r="M40" s="66"/>
      <c r="O40" s="52"/>
      <c r="P40" s="18"/>
    </row>
    <row r="41" spans="1:16" ht="12.75" customHeight="1">
      <c r="A41" s="21">
        <v>98</v>
      </c>
      <c r="B41" s="26" t="s">
        <v>167</v>
      </c>
      <c r="C41" s="26" t="s">
        <v>72</v>
      </c>
      <c r="D41" s="30" t="s">
        <v>16</v>
      </c>
      <c r="E41" s="27" t="s">
        <v>19</v>
      </c>
      <c r="F41" s="65">
        <v>0</v>
      </c>
      <c r="G41" s="65">
        <v>0.03958333333333333</v>
      </c>
      <c r="H41" s="65" t="s">
        <v>476</v>
      </c>
      <c r="I41" s="101" t="s">
        <v>205</v>
      </c>
      <c r="J41" s="92"/>
      <c r="L41" s="1"/>
      <c r="M41" s="66"/>
      <c r="O41" s="52"/>
      <c r="P41" s="18"/>
    </row>
    <row r="42" spans="1:16" ht="12.75" customHeight="1">
      <c r="A42" s="21">
        <v>0</v>
      </c>
      <c r="B42" s="26" t="s">
        <v>106</v>
      </c>
      <c r="C42" s="26" t="s">
        <v>72</v>
      </c>
      <c r="D42" s="30" t="s">
        <v>16</v>
      </c>
      <c r="E42" s="27" t="s">
        <v>19</v>
      </c>
      <c r="F42" s="65">
        <v>0</v>
      </c>
      <c r="G42" s="65">
        <v>0.03819444444444444</v>
      </c>
      <c r="H42" s="65" t="s">
        <v>476</v>
      </c>
      <c r="I42" s="101" t="s">
        <v>205</v>
      </c>
      <c r="J42" s="92"/>
      <c r="L42" s="1"/>
      <c r="M42" s="66"/>
      <c r="O42" s="52"/>
      <c r="P42" s="18"/>
    </row>
    <row r="43" spans="1:16" ht="12.75" customHeight="1">
      <c r="A43" s="45">
        <v>56</v>
      </c>
      <c r="B43" s="48" t="s">
        <v>29</v>
      </c>
      <c r="C43" s="48"/>
      <c r="D43" s="48" t="s">
        <v>18</v>
      </c>
      <c r="E43" s="50" t="s">
        <v>78</v>
      </c>
      <c r="F43" s="65">
        <v>0</v>
      </c>
      <c r="G43" s="65">
        <v>0</v>
      </c>
      <c r="H43" s="65">
        <f>SUM(F43-G43)</f>
        <v>0</v>
      </c>
      <c r="I43" s="86" t="s">
        <v>478</v>
      </c>
      <c r="J43" s="32"/>
      <c r="L43" s="1"/>
      <c r="M43" s="66"/>
      <c r="O43" s="52"/>
      <c r="P43" s="18"/>
    </row>
    <row r="44" spans="1:16" ht="12.75" customHeight="1">
      <c r="A44" s="26">
        <v>76</v>
      </c>
      <c r="B44" s="30" t="s">
        <v>459</v>
      </c>
      <c r="C44" s="30"/>
      <c r="D44" s="30" t="s">
        <v>460</v>
      </c>
      <c r="E44" s="31"/>
      <c r="F44" s="65">
        <v>0</v>
      </c>
      <c r="G44" s="65">
        <v>0</v>
      </c>
      <c r="H44" s="65">
        <f>SUM(F44-G44)</f>
        <v>0</v>
      </c>
      <c r="I44" s="94" t="s">
        <v>478</v>
      </c>
      <c r="J44" s="32"/>
      <c r="L44" s="1"/>
      <c r="M44" s="66"/>
      <c r="O44" s="52"/>
      <c r="P44" s="18"/>
    </row>
    <row r="45" spans="1:16" ht="12.75" customHeight="1">
      <c r="A45" s="26">
        <v>64</v>
      </c>
      <c r="B45" s="30" t="s">
        <v>192</v>
      </c>
      <c r="C45" s="30"/>
      <c r="D45" s="30" t="s">
        <v>16</v>
      </c>
      <c r="E45" s="31">
        <v>1</v>
      </c>
      <c r="F45" s="65">
        <v>0</v>
      </c>
      <c r="G45" s="65">
        <v>0</v>
      </c>
      <c r="H45" s="65">
        <f>SUM(F45-G45)</f>
        <v>0</v>
      </c>
      <c r="I45" s="101" t="s">
        <v>478</v>
      </c>
      <c r="J45" s="32"/>
      <c r="L45" s="1"/>
      <c r="M45" s="66"/>
      <c r="O45" s="52"/>
      <c r="P45" s="18"/>
    </row>
    <row r="46" spans="1:16" ht="12.75" customHeight="1">
      <c r="A46" s="1"/>
      <c r="B46" s="52" t="s">
        <v>501</v>
      </c>
      <c r="E46" s="53"/>
      <c r="F46" s="54"/>
      <c r="G46" s="54"/>
      <c r="H46" s="54"/>
      <c r="I46" s="36"/>
      <c r="J46" s="36"/>
      <c r="L46" s="1"/>
      <c r="M46" s="66"/>
      <c r="O46" s="52"/>
      <c r="P46" s="18"/>
    </row>
    <row r="47" spans="1:10" ht="12.75" customHeight="1">
      <c r="A47" s="1"/>
      <c r="B47" s="52" t="s">
        <v>502</v>
      </c>
      <c r="C47" s="52"/>
      <c r="D47" s="52"/>
      <c r="E47" s="53"/>
      <c r="F47" s="54"/>
      <c r="G47" s="54"/>
      <c r="H47" s="54"/>
      <c r="I47" s="36"/>
      <c r="J47" s="36"/>
    </row>
    <row r="48" spans="1:10" ht="12.75" customHeight="1">
      <c r="A48" s="1"/>
      <c r="B48" s="52"/>
      <c r="C48" s="52"/>
      <c r="D48" s="52"/>
      <c r="E48" s="53"/>
      <c r="F48" s="54"/>
      <c r="G48" s="54"/>
      <c r="H48" s="54"/>
      <c r="I48" s="36"/>
      <c r="J48" s="36"/>
    </row>
    <row r="49" spans="1:10" ht="12.75" customHeight="1">
      <c r="A49" s="1"/>
      <c r="B49" s="52"/>
      <c r="C49" s="52"/>
      <c r="D49" s="52"/>
      <c r="E49" s="53"/>
      <c r="F49" s="54"/>
      <c r="G49" s="54"/>
      <c r="H49" s="54"/>
      <c r="I49" s="36"/>
      <c r="J49" s="36"/>
    </row>
    <row r="50" spans="1:10" ht="12.75" customHeight="1">
      <c r="A50" s="1"/>
      <c r="B50" s="52"/>
      <c r="C50" s="52"/>
      <c r="D50" s="52"/>
      <c r="E50" s="53"/>
      <c r="F50" s="54"/>
      <c r="G50" s="54"/>
      <c r="H50" s="54"/>
      <c r="I50" s="36"/>
      <c r="J50" s="36"/>
    </row>
    <row r="51" spans="1:10" ht="12.75" customHeight="1">
      <c r="A51" s="1"/>
      <c r="B51" s="17" t="s">
        <v>307</v>
      </c>
      <c r="C51" s="52"/>
      <c r="D51" s="52"/>
      <c r="E51" s="53"/>
      <c r="F51" s="54"/>
      <c r="G51" s="54"/>
      <c r="H51" s="54"/>
      <c r="I51" s="36"/>
      <c r="J51" s="36"/>
    </row>
    <row r="52" spans="1:10" ht="12.75" customHeight="1">
      <c r="A52" s="1"/>
      <c r="B52" s="52"/>
      <c r="C52" s="52"/>
      <c r="D52" s="52"/>
      <c r="E52" s="53"/>
      <c r="F52" s="54"/>
      <c r="G52" s="54"/>
      <c r="H52" s="54"/>
      <c r="I52" s="36"/>
      <c r="J52" s="36"/>
    </row>
    <row r="53" spans="1:10" ht="12.75" customHeight="1">
      <c r="A53" s="1"/>
      <c r="B53" s="52"/>
      <c r="C53" s="52"/>
      <c r="D53" s="52"/>
      <c r="E53" s="53"/>
      <c r="F53" s="54"/>
      <c r="G53" s="54"/>
      <c r="H53" s="54"/>
      <c r="I53" s="36"/>
      <c r="J53" s="36"/>
    </row>
    <row r="54" spans="1:10" ht="12.75" customHeight="1">
      <c r="A54" s="1"/>
      <c r="B54" s="52"/>
      <c r="C54" s="52"/>
      <c r="D54" s="52"/>
      <c r="E54" s="53"/>
      <c r="F54" s="54"/>
      <c r="G54" s="54"/>
      <c r="H54" s="54" t="s">
        <v>491</v>
      </c>
      <c r="I54" s="36"/>
      <c r="J54" s="36"/>
    </row>
    <row r="55" spans="1:10" ht="12.75" customHeight="1">
      <c r="A55" s="1"/>
      <c r="B55" s="52"/>
      <c r="C55" s="52"/>
      <c r="D55" s="52"/>
      <c r="E55" s="53"/>
      <c r="F55" s="54"/>
      <c r="G55" s="54"/>
      <c r="H55" s="54"/>
      <c r="I55" s="36"/>
      <c r="J55" s="36"/>
    </row>
    <row r="56" spans="1:10" ht="12.75" customHeight="1">
      <c r="A56" s="1"/>
      <c r="B56" s="52"/>
      <c r="C56" s="52"/>
      <c r="D56" s="52"/>
      <c r="E56" s="53"/>
      <c r="F56" s="54"/>
      <c r="G56" s="54"/>
      <c r="H56" s="54"/>
      <c r="I56" s="36"/>
      <c r="J56" s="36"/>
    </row>
    <row r="57" spans="1:10" ht="12.75" customHeight="1">
      <c r="A57" s="1"/>
      <c r="B57" s="52"/>
      <c r="C57" s="52"/>
      <c r="D57" s="52"/>
      <c r="E57" s="53"/>
      <c r="F57" s="54"/>
      <c r="G57" s="54"/>
      <c r="H57" s="54"/>
      <c r="I57" s="36"/>
      <c r="J57" s="36"/>
    </row>
    <row r="58" spans="1:10" ht="12.75" customHeight="1">
      <c r="A58" s="1"/>
      <c r="B58" s="18"/>
      <c r="E58" s="18" t="s">
        <v>456</v>
      </c>
      <c r="J58" s="36"/>
    </row>
    <row r="59" spans="1:10" ht="12.75" customHeight="1">
      <c r="A59" s="1"/>
      <c r="B59" s="17" t="s">
        <v>124</v>
      </c>
      <c r="J59" s="36"/>
    </row>
    <row r="60" spans="1:10" ht="12.75" customHeight="1">
      <c r="A60" s="1"/>
      <c r="C60" s="18"/>
      <c r="E60" s="18" t="s">
        <v>457</v>
      </c>
      <c r="F60" s="44"/>
      <c r="G60" s="44"/>
      <c r="H60" s="44"/>
      <c r="J60" s="36"/>
    </row>
    <row r="61" spans="1:10" ht="12.75" customHeight="1">
      <c r="A61" s="1"/>
      <c r="B61" s="17" t="s">
        <v>458</v>
      </c>
      <c r="J61" s="36"/>
    </row>
    <row r="62" spans="1:10" ht="12.75" customHeight="1">
      <c r="A62" s="1"/>
      <c r="B62" s="52"/>
      <c r="C62" s="52"/>
      <c r="D62" s="52"/>
      <c r="E62" s="53"/>
      <c r="F62" s="54"/>
      <c r="G62" s="54"/>
      <c r="H62" s="54"/>
      <c r="I62" s="36"/>
      <c r="J62" s="36"/>
    </row>
    <row r="63" spans="2:7" ht="12.75" customHeight="1">
      <c r="B63" s="17" t="s">
        <v>490</v>
      </c>
      <c r="G63" s="17"/>
    </row>
    <row r="64" spans="1:10" ht="12.75" customHeight="1">
      <c r="A64" s="45" t="s">
        <v>17</v>
      </c>
      <c r="B64" s="46" t="s">
        <v>9</v>
      </c>
      <c r="C64" s="46" t="s">
        <v>125</v>
      </c>
      <c r="D64" s="45" t="s">
        <v>10</v>
      </c>
      <c r="E64" s="46" t="s">
        <v>61</v>
      </c>
      <c r="F64" s="47" t="s">
        <v>126</v>
      </c>
      <c r="G64" s="47" t="s">
        <v>127</v>
      </c>
      <c r="H64" s="47" t="s">
        <v>62</v>
      </c>
      <c r="I64" s="46" t="s">
        <v>11</v>
      </c>
      <c r="J64" s="46" t="s">
        <v>128</v>
      </c>
    </row>
    <row r="65" spans="1:10" ht="12.75" customHeight="1">
      <c r="A65" s="26">
        <v>91</v>
      </c>
      <c r="B65" s="30" t="s">
        <v>142</v>
      </c>
      <c r="C65" s="30" t="s">
        <v>15</v>
      </c>
      <c r="D65" s="30" t="s">
        <v>18</v>
      </c>
      <c r="E65" s="31" t="s">
        <v>12</v>
      </c>
      <c r="F65" s="65">
        <v>0.027951388888888887</v>
      </c>
      <c r="G65" s="65">
        <v>0.013888888888888888</v>
      </c>
      <c r="H65" s="65">
        <f aca="true" t="shared" si="1" ref="H65:H81">SUM(F65-G65)</f>
        <v>0.014062499999999999</v>
      </c>
      <c r="I65" s="32" t="s">
        <v>75</v>
      </c>
      <c r="J65" s="31">
        <v>1</v>
      </c>
    </row>
    <row r="66" spans="1:10" ht="12.75" customHeight="1">
      <c r="A66" s="26">
        <v>57</v>
      </c>
      <c r="B66" s="114" t="s">
        <v>20</v>
      </c>
      <c r="C66" s="30" t="s">
        <v>15</v>
      </c>
      <c r="D66" s="30" t="s">
        <v>18</v>
      </c>
      <c r="E66" s="31" t="s">
        <v>78</v>
      </c>
      <c r="F66" s="65">
        <v>0.025196759259259256</v>
      </c>
      <c r="G66" s="65">
        <v>0.009722222222222222</v>
      </c>
      <c r="H66" s="65">
        <f t="shared" si="1"/>
        <v>0.015474537037037033</v>
      </c>
      <c r="I66" s="32" t="s">
        <v>73</v>
      </c>
      <c r="J66" s="31">
        <v>2</v>
      </c>
    </row>
    <row r="67" spans="1:10" ht="12.75" customHeight="1">
      <c r="A67" s="26">
        <v>75</v>
      </c>
      <c r="B67" s="114" t="s">
        <v>45</v>
      </c>
      <c r="C67" s="26" t="s">
        <v>15</v>
      </c>
      <c r="D67" s="26" t="s">
        <v>18</v>
      </c>
      <c r="E67" s="27">
        <v>1</v>
      </c>
      <c r="F67" s="65">
        <v>0.021203703703703707</v>
      </c>
      <c r="G67" s="65">
        <v>0.005555555555555556</v>
      </c>
      <c r="H67" s="65">
        <f t="shared" si="1"/>
        <v>0.01564814814814815</v>
      </c>
      <c r="I67" s="32" t="s">
        <v>131</v>
      </c>
      <c r="J67" s="27">
        <v>2</v>
      </c>
    </row>
    <row r="68" spans="1:11" ht="12.75" customHeight="1">
      <c r="A68" s="26">
        <v>93</v>
      </c>
      <c r="B68" s="30" t="s">
        <v>47</v>
      </c>
      <c r="C68" s="30" t="s">
        <v>15</v>
      </c>
      <c r="D68" s="30" t="s">
        <v>13</v>
      </c>
      <c r="E68" s="31">
        <v>1</v>
      </c>
      <c r="F68" s="65">
        <v>0.03423611111111111</v>
      </c>
      <c r="G68" s="65">
        <v>0.018055555555555557</v>
      </c>
      <c r="H68" s="65">
        <f t="shared" si="1"/>
        <v>0.016180555555555556</v>
      </c>
      <c r="I68" s="32" t="s">
        <v>143</v>
      </c>
      <c r="J68" s="31">
        <v>2</v>
      </c>
      <c r="K68" s="1"/>
    </row>
    <row r="69" spans="1:11" ht="12.75" customHeight="1">
      <c r="A69" s="26">
        <v>89</v>
      </c>
      <c r="B69" s="30" t="s">
        <v>461</v>
      </c>
      <c r="C69" s="30" t="s">
        <v>72</v>
      </c>
      <c r="D69" s="30" t="s">
        <v>16</v>
      </c>
      <c r="E69" s="31">
        <v>2</v>
      </c>
      <c r="F69" s="65">
        <v>0.01943287037037037</v>
      </c>
      <c r="G69" s="65">
        <v>0.002777777777777778</v>
      </c>
      <c r="H69" s="65">
        <f t="shared" si="1"/>
        <v>0.016655092592592593</v>
      </c>
      <c r="I69" s="32" t="s">
        <v>232</v>
      </c>
      <c r="J69" s="31">
        <v>2</v>
      </c>
      <c r="K69" s="1"/>
    </row>
    <row r="70" spans="1:11" ht="12.75" customHeight="1">
      <c r="A70" s="22">
        <v>99</v>
      </c>
      <c r="B70" s="67" t="s">
        <v>111</v>
      </c>
      <c r="C70" s="67" t="s">
        <v>15</v>
      </c>
      <c r="D70" s="68" t="s">
        <v>13</v>
      </c>
      <c r="E70" s="74" t="s">
        <v>65</v>
      </c>
      <c r="F70" s="65">
        <v>0.027928240740740743</v>
      </c>
      <c r="G70" s="65">
        <v>0.011111111111111112</v>
      </c>
      <c r="H70" s="65">
        <f t="shared" si="1"/>
        <v>0.016817129629629633</v>
      </c>
      <c r="I70" s="71" t="s">
        <v>465</v>
      </c>
      <c r="J70" s="31">
        <v>2</v>
      </c>
      <c r="K70" s="1"/>
    </row>
    <row r="71" spans="1:11" ht="12.75" customHeight="1">
      <c r="A71" s="1">
        <v>89</v>
      </c>
      <c r="B71" s="30" t="s">
        <v>454</v>
      </c>
      <c r="C71" s="30" t="s">
        <v>72</v>
      </c>
      <c r="D71" s="30" t="s">
        <v>16</v>
      </c>
      <c r="E71" s="31">
        <v>3</v>
      </c>
      <c r="F71" s="65">
        <v>0.02119212962962963</v>
      </c>
      <c r="G71" s="65">
        <v>0.004166666666666667</v>
      </c>
      <c r="H71" s="65">
        <f t="shared" si="1"/>
        <v>0.017025462962962964</v>
      </c>
      <c r="I71" s="32" t="s">
        <v>234</v>
      </c>
      <c r="J71" s="31">
        <v>2</v>
      </c>
      <c r="K71" s="1"/>
    </row>
    <row r="72" spans="1:11" ht="12.75" customHeight="1">
      <c r="A72" s="1">
        <v>78</v>
      </c>
      <c r="B72" s="30" t="s">
        <v>453</v>
      </c>
      <c r="C72" s="30" t="s">
        <v>70</v>
      </c>
      <c r="D72" s="30" t="s">
        <v>14</v>
      </c>
      <c r="E72" s="31">
        <v>1</v>
      </c>
      <c r="F72" s="65">
        <v>0.03925925925925926</v>
      </c>
      <c r="G72" s="65">
        <v>0.022222222222222223</v>
      </c>
      <c r="H72" s="65">
        <f t="shared" si="1"/>
        <v>0.017037037037037035</v>
      </c>
      <c r="I72" s="32" t="s">
        <v>33</v>
      </c>
      <c r="J72" s="31">
        <v>2</v>
      </c>
      <c r="K72" s="1"/>
    </row>
    <row r="73" spans="1:11" ht="12.75" customHeight="1">
      <c r="A73" s="22">
        <v>96</v>
      </c>
      <c r="B73" s="73" t="s">
        <v>441</v>
      </c>
      <c r="C73" s="73" t="s">
        <v>15</v>
      </c>
      <c r="D73" s="73" t="s">
        <v>15</v>
      </c>
      <c r="E73" s="74" t="s">
        <v>65</v>
      </c>
      <c r="F73" s="65">
        <v>0.03436342592592593</v>
      </c>
      <c r="G73" s="65">
        <v>0.016666666666666666</v>
      </c>
      <c r="H73" s="65">
        <f t="shared" si="1"/>
        <v>0.017696759259259263</v>
      </c>
      <c r="I73" s="71" t="s">
        <v>466</v>
      </c>
      <c r="J73" s="27">
        <v>2</v>
      </c>
      <c r="K73" s="1"/>
    </row>
    <row r="74" spans="1:11" ht="12.75" customHeight="1">
      <c r="A74" s="22">
        <v>97</v>
      </c>
      <c r="B74" s="79" t="s">
        <v>100</v>
      </c>
      <c r="C74" s="79" t="s">
        <v>15</v>
      </c>
      <c r="D74" s="79" t="s">
        <v>15</v>
      </c>
      <c r="E74" s="75" t="s">
        <v>65</v>
      </c>
      <c r="F74" s="95">
        <v>0.03454861111111111</v>
      </c>
      <c r="G74" s="95">
        <v>0.0125</v>
      </c>
      <c r="H74" s="95">
        <f t="shared" si="1"/>
        <v>0.022048611111111113</v>
      </c>
      <c r="I74" s="71" t="s">
        <v>467</v>
      </c>
      <c r="J74" s="102" t="s">
        <v>19</v>
      </c>
      <c r="K74" s="1"/>
    </row>
    <row r="75" spans="1:11" ht="12.75" customHeight="1">
      <c r="A75" s="1">
        <v>84</v>
      </c>
      <c r="B75" s="30" t="s">
        <v>53</v>
      </c>
      <c r="C75" s="30" t="s">
        <v>70</v>
      </c>
      <c r="D75" s="30" t="s">
        <v>14</v>
      </c>
      <c r="E75" s="31">
        <v>3</v>
      </c>
      <c r="F75" s="65">
        <v>0.02988425925925926</v>
      </c>
      <c r="G75" s="65">
        <v>0.006944444444444444</v>
      </c>
      <c r="H75" s="65">
        <f t="shared" si="1"/>
        <v>0.022939814814814816</v>
      </c>
      <c r="I75" s="32" t="s">
        <v>36</v>
      </c>
      <c r="J75" s="31" t="s">
        <v>19</v>
      </c>
      <c r="K75" s="1"/>
    </row>
    <row r="76" spans="1:11" ht="12.75" customHeight="1">
      <c r="A76" s="22">
        <v>98</v>
      </c>
      <c r="B76" s="67" t="s">
        <v>159</v>
      </c>
      <c r="C76" s="67" t="s">
        <v>15</v>
      </c>
      <c r="D76" s="68" t="s">
        <v>13</v>
      </c>
      <c r="E76" s="74" t="s">
        <v>65</v>
      </c>
      <c r="F76" s="95">
        <v>0.034571759259259253</v>
      </c>
      <c r="G76" s="95">
        <v>0.008333333333333333</v>
      </c>
      <c r="H76" s="95">
        <f t="shared" si="1"/>
        <v>0.026238425925925922</v>
      </c>
      <c r="I76" s="71" t="s">
        <v>468</v>
      </c>
      <c r="J76" s="31"/>
      <c r="K76" s="1"/>
    </row>
    <row r="77" spans="1:11" ht="12.75" customHeight="1">
      <c r="A77" s="26">
        <v>81</v>
      </c>
      <c r="B77" s="30" t="s">
        <v>462</v>
      </c>
      <c r="C77" s="30" t="s">
        <v>70</v>
      </c>
      <c r="D77" s="30" t="s">
        <v>463</v>
      </c>
      <c r="E77" s="31" t="s">
        <v>94</v>
      </c>
      <c r="F77" s="65">
        <v>0.04282407407407407</v>
      </c>
      <c r="G77" s="65">
        <v>0.015277777777777777</v>
      </c>
      <c r="H77" s="65">
        <f t="shared" si="1"/>
        <v>0.02754629629629629</v>
      </c>
      <c r="I77" s="32" t="s">
        <v>400</v>
      </c>
      <c r="J77" s="31"/>
      <c r="K77" s="1"/>
    </row>
    <row r="78" spans="1:11" ht="12.75" customHeight="1">
      <c r="A78" s="26">
        <v>92</v>
      </c>
      <c r="B78" s="30" t="s">
        <v>4</v>
      </c>
      <c r="C78" s="30" t="s">
        <v>72</v>
      </c>
      <c r="D78" s="30" t="s">
        <v>16</v>
      </c>
      <c r="E78" s="31">
        <v>1</v>
      </c>
      <c r="F78" s="95">
        <v>0.029791666666666664</v>
      </c>
      <c r="G78" s="95">
        <v>0.001388888888888889</v>
      </c>
      <c r="H78" s="95">
        <f t="shared" si="1"/>
        <v>0.028402777777777777</v>
      </c>
      <c r="I78" s="32" t="s">
        <v>402</v>
      </c>
      <c r="J78" s="31"/>
      <c r="K78" s="1"/>
    </row>
    <row r="79" spans="1:11" ht="12.75" customHeight="1">
      <c r="A79" s="26">
        <v>97</v>
      </c>
      <c r="B79" s="30" t="s">
        <v>146</v>
      </c>
      <c r="C79" s="30" t="s">
        <v>70</v>
      </c>
      <c r="D79" s="30" t="s">
        <v>14</v>
      </c>
      <c r="E79" s="31" t="s">
        <v>65</v>
      </c>
      <c r="F79" s="95">
        <v>0.052986111111111116</v>
      </c>
      <c r="G79" s="95">
        <v>0.020833333333333332</v>
      </c>
      <c r="H79" s="95">
        <f t="shared" si="1"/>
        <v>0.03215277777777778</v>
      </c>
      <c r="I79" s="32" t="s">
        <v>404</v>
      </c>
      <c r="J79" s="31"/>
      <c r="K79" s="1"/>
    </row>
    <row r="80" spans="1:11" ht="12.75" customHeight="1">
      <c r="A80" s="26">
        <v>94</v>
      </c>
      <c r="B80" s="30" t="s">
        <v>5</v>
      </c>
      <c r="C80" s="30" t="s">
        <v>72</v>
      </c>
      <c r="D80" s="30" t="s">
        <v>16</v>
      </c>
      <c r="E80" s="31">
        <v>1</v>
      </c>
      <c r="F80" s="65">
        <v>0.01633101851851852</v>
      </c>
      <c r="G80" s="65">
        <v>0</v>
      </c>
      <c r="H80" s="65">
        <f t="shared" si="1"/>
        <v>0.01633101851851852</v>
      </c>
      <c r="I80" s="32" t="s">
        <v>430</v>
      </c>
      <c r="J80" s="31"/>
      <c r="K80" s="1"/>
    </row>
    <row r="81" spans="1:11" ht="12.75" customHeight="1">
      <c r="A81" s="80">
        <v>96</v>
      </c>
      <c r="B81" s="80" t="s">
        <v>455</v>
      </c>
      <c r="C81" s="80" t="s">
        <v>15</v>
      </c>
      <c r="D81" s="81" t="s">
        <v>13</v>
      </c>
      <c r="E81" s="82" t="s">
        <v>19</v>
      </c>
      <c r="F81" s="104">
        <v>0.06355324074074074</v>
      </c>
      <c r="G81" s="104">
        <v>0.019444444444444445</v>
      </c>
      <c r="H81" s="104">
        <f t="shared" si="1"/>
        <v>0.0441087962962963</v>
      </c>
      <c r="I81" s="83" t="s">
        <v>464</v>
      </c>
      <c r="J81" s="103"/>
      <c r="K81" s="1"/>
    </row>
    <row r="82" spans="1:11" ht="12.75" customHeight="1">
      <c r="A82" s="1"/>
      <c r="B82" s="52" t="s">
        <v>488</v>
      </c>
      <c r="E82" s="53"/>
      <c r="F82" s="54"/>
      <c r="G82" s="54"/>
      <c r="H82" s="54"/>
      <c r="I82" s="36"/>
      <c r="J82" s="36"/>
      <c r="K82" s="1"/>
    </row>
    <row r="83" spans="1:11" ht="12.75" customHeight="1">
      <c r="A83" s="1"/>
      <c r="B83" s="52" t="s">
        <v>506</v>
      </c>
      <c r="C83" s="35"/>
      <c r="D83" s="35"/>
      <c r="E83" s="36"/>
      <c r="F83" s="84"/>
      <c r="G83" s="84"/>
      <c r="H83" s="84"/>
      <c r="I83" s="78"/>
      <c r="J83" s="36"/>
      <c r="K83" s="1"/>
    </row>
    <row r="84" spans="1:11" ht="12.75" customHeight="1">
      <c r="A84" s="1"/>
      <c r="B84" s="35"/>
      <c r="C84" s="35"/>
      <c r="D84" s="35"/>
      <c r="E84" s="36"/>
      <c r="F84" s="84"/>
      <c r="G84" s="84"/>
      <c r="H84" s="84"/>
      <c r="I84" s="78"/>
      <c r="J84" s="36"/>
      <c r="K84" s="1"/>
    </row>
    <row r="85" spans="1:11" ht="12.75" customHeight="1">
      <c r="A85" s="1"/>
      <c r="B85" s="35"/>
      <c r="C85" s="35"/>
      <c r="D85" s="35"/>
      <c r="E85" s="36"/>
      <c r="F85" s="84"/>
      <c r="G85" s="84"/>
      <c r="H85" s="84"/>
      <c r="I85" s="78"/>
      <c r="J85" s="36"/>
      <c r="K85" s="1"/>
    </row>
    <row r="86" spans="1:11" ht="12.75" customHeight="1">
      <c r="A86" s="1"/>
      <c r="B86" s="35"/>
      <c r="C86" s="35"/>
      <c r="D86" s="35"/>
      <c r="E86" s="36"/>
      <c r="F86" s="84"/>
      <c r="G86" s="84"/>
      <c r="H86" s="84"/>
      <c r="I86" s="78"/>
      <c r="J86" s="36"/>
      <c r="K86" s="1"/>
    </row>
    <row r="87" spans="1:11" ht="12.75" customHeight="1">
      <c r="A87" s="1"/>
      <c r="B87" s="35"/>
      <c r="C87" s="35"/>
      <c r="D87" s="35"/>
      <c r="E87" s="36"/>
      <c r="F87" s="84"/>
      <c r="G87" s="84"/>
      <c r="H87" s="84"/>
      <c r="I87" s="78"/>
      <c r="J87" s="36"/>
      <c r="K87" s="1"/>
    </row>
    <row r="88" spans="1:11" ht="12.75" customHeight="1">
      <c r="A88" s="1"/>
      <c r="B88" s="35"/>
      <c r="C88" s="35"/>
      <c r="D88" s="35"/>
      <c r="E88" s="36"/>
      <c r="F88" s="84"/>
      <c r="G88" s="84"/>
      <c r="H88" s="84"/>
      <c r="I88" s="78"/>
      <c r="J88" s="36"/>
      <c r="K88" s="1"/>
    </row>
    <row r="89" spans="1:11" ht="12.75" customHeight="1">
      <c r="A89" s="1"/>
      <c r="B89" s="17" t="s">
        <v>307</v>
      </c>
      <c r="K89" s="1"/>
    </row>
    <row r="90" spans="1:11" ht="12.75" customHeight="1">
      <c r="A90" s="1"/>
      <c r="B90" s="35"/>
      <c r="C90" s="35"/>
      <c r="D90" s="35"/>
      <c r="E90" s="36"/>
      <c r="F90" s="84"/>
      <c r="G90" s="84"/>
      <c r="H90" s="84"/>
      <c r="I90" s="78"/>
      <c r="J90" s="36"/>
      <c r="K90" s="1"/>
    </row>
    <row r="91" spans="1:11" ht="12.75" customHeight="1">
      <c r="A91" s="1"/>
      <c r="B91" s="35"/>
      <c r="C91" s="35"/>
      <c r="D91" s="35"/>
      <c r="E91" s="36"/>
      <c r="F91" s="84"/>
      <c r="G91" s="84"/>
      <c r="H91" s="84"/>
      <c r="I91" s="78"/>
      <c r="J91" s="36"/>
      <c r="K91" s="1"/>
    </row>
    <row r="92" spans="1:11" ht="12.75" customHeight="1">
      <c r="A92" s="1"/>
      <c r="B92" s="35"/>
      <c r="C92" s="35"/>
      <c r="D92" s="35"/>
      <c r="E92" s="36"/>
      <c r="F92" s="84"/>
      <c r="G92" s="84"/>
      <c r="H92" s="84"/>
      <c r="I92" s="78"/>
      <c r="J92" s="36"/>
      <c r="K92" s="1"/>
    </row>
    <row r="93" spans="1:11" ht="12.75" customHeight="1">
      <c r="A93" s="1"/>
      <c r="B93" s="35"/>
      <c r="C93" s="35"/>
      <c r="D93" s="35"/>
      <c r="E93" s="36"/>
      <c r="F93" s="84"/>
      <c r="G93" s="84"/>
      <c r="H93" s="84"/>
      <c r="I93" s="78"/>
      <c r="J93" s="36"/>
      <c r="K93" s="1"/>
    </row>
    <row r="94" spans="1:11" ht="12.75" customHeight="1">
      <c r="A94" s="1"/>
      <c r="B94" s="35"/>
      <c r="C94" s="35"/>
      <c r="D94" s="35"/>
      <c r="E94" s="36"/>
      <c r="F94" s="84"/>
      <c r="G94" s="84"/>
      <c r="H94" s="84"/>
      <c r="I94" s="78"/>
      <c r="J94" s="36"/>
      <c r="K94" s="1"/>
    </row>
    <row r="95" spans="1:11" ht="12.75" customHeight="1">
      <c r="A95" s="1"/>
      <c r="B95" s="35"/>
      <c r="C95" s="35"/>
      <c r="D95" s="35"/>
      <c r="E95" s="36"/>
      <c r="F95" s="84"/>
      <c r="G95" s="84"/>
      <c r="H95" s="84"/>
      <c r="I95" s="78"/>
      <c r="J95" s="36"/>
      <c r="K95" s="1"/>
    </row>
    <row r="96" spans="1:11" ht="12.75" customHeight="1">
      <c r="A96" s="1"/>
      <c r="B96" s="35"/>
      <c r="C96" s="35"/>
      <c r="D96" s="35"/>
      <c r="E96" s="36"/>
      <c r="F96" s="84"/>
      <c r="G96" s="84"/>
      <c r="H96" s="84"/>
      <c r="I96" s="78"/>
      <c r="J96" s="36"/>
      <c r="K96" s="1"/>
    </row>
    <row r="97" spans="1:11" ht="12.75" customHeight="1">
      <c r="A97" s="1"/>
      <c r="B97" s="35"/>
      <c r="C97" s="35"/>
      <c r="D97" s="35"/>
      <c r="E97" s="36"/>
      <c r="F97" s="84"/>
      <c r="G97" s="84"/>
      <c r="H97" s="84"/>
      <c r="I97" s="78"/>
      <c r="J97" s="36"/>
      <c r="K97" s="1"/>
    </row>
    <row r="98" spans="1:11" ht="12.75" customHeight="1">
      <c r="A98" s="1"/>
      <c r="B98" s="35"/>
      <c r="C98" s="35"/>
      <c r="D98" s="35"/>
      <c r="E98" s="36"/>
      <c r="F98" s="84"/>
      <c r="G98" s="84"/>
      <c r="H98" s="84"/>
      <c r="I98" s="78"/>
      <c r="J98" s="36"/>
      <c r="K98" s="1"/>
    </row>
    <row r="99" spans="1:11" ht="12.75" customHeight="1">
      <c r="A99" s="1"/>
      <c r="B99" s="35"/>
      <c r="C99" s="35"/>
      <c r="D99" s="35"/>
      <c r="E99" s="36"/>
      <c r="F99" s="84"/>
      <c r="G99" s="84"/>
      <c r="H99" s="84"/>
      <c r="I99" s="78"/>
      <c r="J99" s="36"/>
      <c r="K99" s="1"/>
    </row>
    <row r="100" spans="1:11" ht="12.75" customHeight="1">
      <c r="A100" s="1"/>
      <c r="B100" s="35"/>
      <c r="C100" s="35"/>
      <c r="D100" s="35"/>
      <c r="E100" s="36"/>
      <c r="F100" s="84"/>
      <c r="G100" s="84"/>
      <c r="H100" s="84"/>
      <c r="I100" s="78"/>
      <c r="J100" s="36"/>
      <c r="K100" s="1"/>
    </row>
    <row r="101" spans="1:11" ht="12.75" customHeight="1">
      <c r="A101" s="1"/>
      <c r="B101" s="35"/>
      <c r="C101" s="35"/>
      <c r="D101" s="35"/>
      <c r="E101" s="36"/>
      <c r="F101" s="84"/>
      <c r="G101" s="84"/>
      <c r="H101" s="84"/>
      <c r="I101" s="78"/>
      <c r="J101" s="36"/>
      <c r="K101" s="1"/>
    </row>
    <row r="102" spans="1:11" ht="12.75" customHeight="1">
      <c r="A102" s="1"/>
      <c r="B102" s="35"/>
      <c r="C102" s="35"/>
      <c r="D102" s="35"/>
      <c r="E102" s="36"/>
      <c r="F102" s="84"/>
      <c r="G102" s="84"/>
      <c r="H102" s="84"/>
      <c r="I102" s="78"/>
      <c r="J102" s="36"/>
      <c r="K102" s="1"/>
    </row>
    <row r="103" spans="1:11" ht="12.75" customHeight="1">
      <c r="A103" s="1"/>
      <c r="B103" s="35"/>
      <c r="C103" s="35"/>
      <c r="D103" s="35"/>
      <c r="E103" s="36"/>
      <c r="F103" s="84"/>
      <c r="G103" s="84"/>
      <c r="H103" s="84"/>
      <c r="I103" s="78"/>
      <c r="J103" s="36"/>
      <c r="K103" s="1"/>
    </row>
    <row r="104" spans="1:11" ht="12.75" customHeight="1">
      <c r="A104" s="1"/>
      <c r="B104" s="35"/>
      <c r="C104" s="35"/>
      <c r="D104" s="35"/>
      <c r="E104" s="36"/>
      <c r="F104" s="84"/>
      <c r="G104" s="84"/>
      <c r="H104" s="84"/>
      <c r="I104" s="78"/>
      <c r="J104" s="36"/>
      <c r="K104" s="1"/>
    </row>
    <row r="105" spans="1:11" ht="12.75" customHeight="1">
      <c r="A105" s="1"/>
      <c r="B105" s="35"/>
      <c r="C105" s="35"/>
      <c r="D105" s="35"/>
      <c r="E105" s="36"/>
      <c r="F105" s="84"/>
      <c r="G105" s="84"/>
      <c r="H105" s="84"/>
      <c r="I105" s="78"/>
      <c r="J105" s="36"/>
      <c r="K105" s="1"/>
    </row>
    <row r="106" spans="1:11" ht="12.75" customHeight="1">
      <c r="A106" s="1"/>
      <c r="B106" s="35"/>
      <c r="C106" s="35"/>
      <c r="D106" s="35"/>
      <c r="E106" s="36"/>
      <c r="F106" s="84"/>
      <c r="G106" s="84"/>
      <c r="H106" s="84"/>
      <c r="I106" s="78"/>
      <c r="J106" s="36"/>
      <c r="K106" s="1"/>
    </row>
    <row r="107" spans="1:11" ht="12.75" customHeight="1">
      <c r="A107" s="1"/>
      <c r="B107" s="35"/>
      <c r="C107" s="35"/>
      <c r="D107" s="35"/>
      <c r="E107" s="36"/>
      <c r="F107" s="84"/>
      <c r="G107" s="84"/>
      <c r="H107" s="84"/>
      <c r="I107" s="78"/>
      <c r="J107" s="36"/>
      <c r="K107" s="1"/>
    </row>
    <row r="108" spans="1:11" ht="12.75" customHeight="1">
      <c r="A108" s="1"/>
      <c r="B108" s="35"/>
      <c r="C108" s="35"/>
      <c r="D108" s="35"/>
      <c r="E108" s="36"/>
      <c r="F108" s="84"/>
      <c r="G108" s="84"/>
      <c r="H108" s="84"/>
      <c r="I108" s="78"/>
      <c r="J108" s="36"/>
      <c r="K108" s="1"/>
    </row>
    <row r="109" spans="1:11" ht="12.75" customHeight="1">
      <c r="A109" s="1"/>
      <c r="B109" s="35"/>
      <c r="C109" s="35"/>
      <c r="D109" s="35"/>
      <c r="E109" s="36"/>
      <c r="F109" s="84"/>
      <c r="G109" s="84"/>
      <c r="H109" s="84"/>
      <c r="I109" s="78"/>
      <c r="J109" s="36"/>
      <c r="K109" s="1"/>
    </row>
    <row r="110" spans="1:11" ht="12.75" customHeight="1">
      <c r="A110" s="1"/>
      <c r="B110" s="35"/>
      <c r="C110" s="35"/>
      <c r="D110" s="35"/>
      <c r="E110" s="36"/>
      <c r="F110" s="84"/>
      <c r="G110" s="84"/>
      <c r="H110" s="84"/>
      <c r="I110" s="78"/>
      <c r="J110" s="36"/>
      <c r="K110" s="1"/>
    </row>
    <row r="111" spans="1:11" ht="12.75" customHeight="1">
      <c r="A111" s="1"/>
      <c r="B111" s="35"/>
      <c r="C111" s="35"/>
      <c r="D111" s="35"/>
      <c r="E111" s="36"/>
      <c r="F111" s="84"/>
      <c r="G111" s="84"/>
      <c r="H111" s="84"/>
      <c r="I111" s="78"/>
      <c r="J111" s="36"/>
      <c r="K111" s="1"/>
    </row>
    <row r="112" spans="1:11" ht="12.75" customHeight="1">
      <c r="A112" s="1"/>
      <c r="B112" s="35"/>
      <c r="C112" s="35"/>
      <c r="D112" s="35"/>
      <c r="E112" s="36"/>
      <c r="F112" s="84"/>
      <c r="G112" s="84"/>
      <c r="H112" s="84"/>
      <c r="I112" s="78"/>
      <c r="J112" s="36"/>
      <c r="K112" s="1"/>
    </row>
    <row r="113" spans="1:11" ht="12.75" customHeight="1">
      <c r="A113" s="1"/>
      <c r="B113" s="35"/>
      <c r="C113" s="35"/>
      <c r="D113" s="35"/>
      <c r="E113" s="36"/>
      <c r="F113" s="84"/>
      <c r="G113" s="84"/>
      <c r="H113" s="84"/>
      <c r="I113" s="78"/>
      <c r="J113" s="36"/>
      <c r="K113" s="1"/>
    </row>
    <row r="114" spans="1:11" ht="12.75" customHeight="1">
      <c r="A114" s="1"/>
      <c r="B114" s="35"/>
      <c r="C114" s="35"/>
      <c r="D114" s="35"/>
      <c r="E114" s="36"/>
      <c r="F114" s="84"/>
      <c r="G114" s="84"/>
      <c r="H114" s="84"/>
      <c r="I114" s="78"/>
      <c r="J114" s="36"/>
      <c r="K114" s="1"/>
    </row>
    <row r="115" spans="5:10" ht="12.75" customHeight="1">
      <c r="E115" s="17"/>
      <c r="F115" s="17"/>
      <c r="G115" s="17"/>
      <c r="H115" s="17"/>
      <c r="I115" s="17"/>
      <c r="J115" s="17"/>
    </row>
    <row r="116" spans="1:10" ht="12.75" customHeight="1">
      <c r="A116" s="1"/>
      <c r="B116" s="52"/>
      <c r="C116" s="52"/>
      <c r="D116" s="52"/>
      <c r="E116" s="53"/>
      <c r="F116" s="54"/>
      <c r="G116" s="54"/>
      <c r="H116" s="54"/>
      <c r="I116" s="78"/>
      <c r="J116" s="36"/>
    </row>
    <row r="117" spans="1:10" ht="12.75" customHeight="1">
      <c r="A117" s="22"/>
      <c r="B117" s="22"/>
      <c r="C117" s="22"/>
      <c r="D117" s="87"/>
      <c r="E117" s="23"/>
      <c r="F117" s="88"/>
      <c r="G117" s="88"/>
      <c r="H117" s="88"/>
      <c r="I117" s="89"/>
      <c r="J117" s="90"/>
    </row>
    <row r="118" spans="1:10" ht="12.75" customHeight="1">
      <c r="A118" s="22"/>
      <c r="B118" s="22"/>
      <c r="C118" s="22"/>
      <c r="D118" s="87"/>
      <c r="E118" s="23"/>
      <c r="F118" s="88"/>
      <c r="G118" s="88"/>
      <c r="H118" s="88"/>
      <c r="I118" s="89"/>
      <c r="J118" s="90"/>
    </row>
    <row r="119" spans="1:10" ht="12.75" customHeight="1">
      <c r="A119" s="1"/>
      <c r="B119" s="35"/>
      <c r="C119" s="35"/>
      <c r="D119" s="35"/>
      <c r="E119" s="36"/>
      <c r="F119" s="77"/>
      <c r="G119" s="77"/>
      <c r="H119" s="77"/>
      <c r="I119" s="78"/>
      <c r="J119" s="36"/>
    </row>
    <row r="120" spans="1:10" ht="12.75" customHeight="1">
      <c r="A120" s="1"/>
      <c r="B120" s="35"/>
      <c r="C120" s="35"/>
      <c r="D120" s="35"/>
      <c r="E120" s="36"/>
      <c r="F120" s="77"/>
      <c r="G120" s="77"/>
      <c r="H120" s="77"/>
      <c r="I120" s="78"/>
      <c r="J120" s="36"/>
    </row>
    <row r="121" spans="1:10" ht="12.75" customHeight="1">
      <c r="A121" s="1"/>
      <c r="B121" s="35"/>
      <c r="C121" s="35"/>
      <c r="D121" s="35"/>
      <c r="E121" s="36"/>
      <c r="F121" s="77"/>
      <c r="G121" s="77"/>
      <c r="H121" s="77"/>
      <c r="I121" s="78"/>
      <c r="J121" s="36"/>
    </row>
    <row r="122" spans="2:21" ht="12.75">
      <c r="B122" s="52"/>
      <c r="C122" s="52"/>
      <c r="D122" s="52"/>
      <c r="E122" s="53"/>
      <c r="F122" s="54"/>
      <c r="G122" s="54"/>
      <c r="H122" s="54"/>
      <c r="P122" s="18"/>
      <c r="Q122" s="43"/>
      <c r="R122" s="43"/>
      <c r="S122" s="43"/>
      <c r="T122" s="18"/>
      <c r="U122" s="36"/>
    </row>
    <row r="123" spans="2:8" ht="12.75">
      <c r="B123" s="52"/>
      <c r="C123" s="52"/>
      <c r="D123" s="52"/>
      <c r="E123" s="53"/>
      <c r="F123" s="54"/>
      <c r="G123" s="54"/>
      <c r="H123" s="54"/>
    </row>
    <row r="124" spans="1:10" ht="12.75">
      <c r="A124" s="1"/>
      <c r="B124" s="52"/>
      <c r="C124" s="52"/>
      <c r="D124" s="52"/>
      <c r="E124" s="53"/>
      <c r="F124" s="54"/>
      <c r="G124" s="54"/>
      <c r="H124" s="54"/>
      <c r="I124" s="78"/>
      <c r="J124" s="36"/>
    </row>
    <row r="125" ht="12.75">
      <c r="D125" s="35"/>
    </row>
    <row r="126" spans="2:3" ht="12.75">
      <c r="B126" s="18"/>
      <c r="C126" s="18"/>
    </row>
    <row r="127" spans="1:8" ht="12.75">
      <c r="A127" s="1"/>
      <c r="B127" s="66"/>
      <c r="D127" s="52"/>
      <c r="E127" s="107"/>
      <c r="F127" s="54"/>
      <c r="G127" s="54"/>
      <c r="H127" s="54"/>
    </row>
    <row r="128" spans="1:8" ht="12.75">
      <c r="A128" s="1"/>
      <c r="B128" s="66"/>
      <c r="D128" s="52"/>
      <c r="E128" s="107"/>
      <c r="F128" s="54"/>
      <c r="G128" s="54"/>
      <c r="H128" s="54"/>
    </row>
    <row r="129" spans="1:8" ht="12.75">
      <c r="A129" s="1"/>
      <c r="B129" s="66"/>
      <c r="C129" s="66"/>
      <c r="D129" s="66"/>
      <c r="F129" s="54"/>
      <c r="G129" s="54"/>
      <c r="H129" s="54"/>
    </row>
    <row r="130" spans="1:8" ht="12.75">
      <c r="A130" s="1"/>
      <c r="B130" s="66"/>
      <c r="C130" s="66"/>
      <c r="D130" s="66"/>
      <c r="F130" s="54"/>
      <c r="G130" s="54"/>
      <c r="H130" s="54"/>
    </row>
    <row r="131" spans="1:20" ht="12.75">
      <c r="A131" s="1"/>
      <c r="B131" s="66"/>
      <c r="D131" s="52"/>
      <c r="E131" s="107"/>
      <c r="F131" s="54"/>
      <c r="G131" s="54"/>
      <c r="H131" s="54"/>
      <c r="T131" s="36"/>
    </row>
    <row r="132" spans="1:20" ht="12.75">
      <c r="A132" s="1"/>
      <c r="B132" s="66"/>
      <c r="D132" s="52"/>
      <c r="E132" s="107"/>
      <c r="F132" s="54"/>
      <c r="G132" s="54"/>
      <c r="H132" s="54"/>
      <c r="T132" s="36"/>
    </row>
    <row r="133" spans="1:8" ht="12.75">
      <c r="A133" s="1"/>
      <c r="B133" s="52"/>
      <c r="C133" s="52"/>
      <c r="D133" s="52"/>
      <c r="E133" s="53"/>
      <c r="F133" s="54"/>
      <c r="G133" s="54"/>
      <c r="H133" s="54"/>
    </row>
    <row r="134" spans="1:8" ht="12.75">
      <c r="A134" s="1"/>
      <c r="D134" s="52"/>
      <c r="H134" s="54"/>
    </row>
    <row r="135" spans="5:10" ht="12.75">
      <c r="E135" s="17"/>
      <c r="F135" s="17"/>
      <c r="G135" s="17"/>
      <c r="H135" s="17"/>
      <c r="I135" s="17"/>
      <c r="J135" s="17"/>
    </row>
    <row r="138" ht="12.75">
      <c r="B138" s="18"/>
    </row>
    <row r="139" ht="12.75">
      <c r="I139" s="17"/>
    </row>
    <row r="140" spans="3:8" ht="12.75">
      <c r="C140" s="18"/>
      <c r="F140" s="44"/>
      <c r="G140" s="44"/>
      <c r="H140" s="44"/>
    </row>
    <row r="142" spans="5:10" ht="12.75">
      <c r="E142" s="17"/>
      <c r="F142" s="17"/>
      <c r="G142" s="17"/>
      <c r="H142" s="17"/>
      <c r="I142" s="17"/>
      <c r="J142" s="17"/>
    </row>
    <row r="143" spans="4:7" ht="12.75">
      <c r="D143" s="35"/>
      <c r="G143" s="17"/>
    </row>
    <row r="144" spans="2:3" ht="12.75">
      <c r="B144" s="18"/>
      <c r="C144" s="18"/>
    </row>
    <row r="145" spans="1:9" ht="12.75">
      <c r="A145" s="1"/>
      <c r="D145" s="52"/>
      <c r="F145" s="54"/>
      <c r="G145" s="54"/>
      <c r="H145" s="54"/>
      <c r="I145" s="53"/>
    </row>
    <row r="146" spans="4:9" ht="12.75">
      <c r="D146" s="52"/>
      <c r="F146" s="54"/>
      <c r="G146" s="54"/>
      <c r="H146" s="54"/>
      <c r="I146" s="53"/>
    </row>
    <row r="147" spans="1:9" ht="12.75">
      <c r="A147" s="1"/>
      <c r="D147" s="52"/>
      <c r="F147" s="54"/>
      <c r="G147" s="54"/>
      <c r="H147" s="54"/>
      <c r="I147" s="53"/>
    </row>
    <row r="148" spans="1:9" ht="12.75">
      <c r="A148" s="1"/>
      <c r="D148" s="52"/>
      <c r="F148" s="54"/>
      <c r="G148" s="54"/>
      <c r="H148" s="54"/>
      <c r="I148" s="53"/>
    </row>
    <row r="149" spans="1:9" ht="12.75">
      <c r="A149" s="1"/>
      <c r="D149" s="52"/>
      <c r="F149" s="54"/>
      <c r="G149" s="54"/>
      <c r="H149" s="54"/>
      <c r="I149" s="53"/>
    </row>
    <row r="150" spans="1:9" ht="12.75">
      <c r="A150" s="1"/>
      <c r="D150" s="52"/>
      <c r="F150" s="54"/>
      <c r="G150" s="54"/>
      <c r="H150" s="54"/>
      <c r="I150" s="53"/>
    </row>
    <row r="151" spans="1:8" ht="12.75">
      <c r="A151" s="1"/>
      <c r="D151" s="52"/>
      <c r="F151" s="54"/>
      <c r="G151" s="54"/>
      <c r="H151" s="54"/>
    </row>
    <row r="152" spans="1:9" ht="12.75">
      <c r="A152" s="1"/>
      <c r="D152" s="52"/>
      <c r="F152" s="54"/>
      <c r="G152" s="54"/>
      <c r="H152" s="54"/>
      <c r="I152" s="53"/>
    </row>
    <row r="153" spans="1:9" ht="12.75">
      <c r="A153" s="1"/>
      <c r="D153" s="52"/>
      <c r="F153" s="54"/>
      <c r="G153" s="54"/>
      <c r="H153" s="54"/>
      <c r="I153" s="53"/>
    </row>
    <row r="154" spans="1:9" ht="12.75">
      <c r="A154" s="1"/>
      <c r="D154" s="52"/>
      <c r="F154" s="54"/>
      <c r="G154" s="54"/>
      <c r="H154" s="54"/>
      <c r="I154" s="53"/>
    </row>
    <row r="155" spans="1:8" ht="12.75">
      <c r="A155" s="1"/>
      <c r="B155" s="52"/>
      <c r="C155" s="52"/>
      <c r="D155" s="52"/>
      <c r="E155" s="53"/>
      <c r="F155" s="54"/>
      <c r="G155" s="54"/>
      <c r="H155" s="54"/>
    </row>
    <row r="156" ht="12.75">
      <c r="D156" s="35"/>
    </row>
    <row r="157" spans="2:3" ht="12.75">
      <c r="B157" s="18"/>
      <c r="C157" s="18"/>
    </row>
    <row r="158" spans="1:10" ht="12.75">
      <c r="A158" s="1"/>
      <c r="D158" s="52"/>
      <c r="F158" s="54"/>
      <c r="G158" s="54"/>
      <c r="H158" s="54"/>
      <c r="J158" s="53"/>
    </row>
    <row r="159" spans="1:10" ht="12.75">
      <c r="A159" s="1"/>
      <c r="D159" s="52"/>
      <c r="F159" s="54"/>
      <c r="G159" s="54"/>
      <c r="H159" s="54"/>
      <c r="J159" s="53"/>
    </row>
    <row r="160" spans="1:8" ht="12.75">
      <c r="A160" s="1"/>
      <c r="D160" s="52"/>
      <c r="F160" s="54"/>
      <c r="G160" s="54"/>
      <c r="H160" s="54"/>
    </row>
    <row r="161" spans="1:8" ht="12.75">
      <c r="A161" s="1"/>
      <c r="D161" s="52"/>
      <c r="F161" s="54"/>
      <c r="G161" s="54"/>
      <c r="H161" s="54"/>
    </row>
    <row r="162" spans="1:8" ht="12.75">
      <c r="A162" s="1"/>
      <c r="D162" s="52"/>
      <c r="F162" s="54"/>
      <c r="G162" s="54"/>
      <c r="H162" s="54"/>
    </row>
    <row r="163" spans="1:8" ht="12.75">
      <c r="A163" s="1"/>
      <c r="D163" s="52"/>
      <c r="F163" s="54"/>
      <c r="G163" s="54"/>
      <c r="H163" s="54"/>
    </row>
    <row r="164" spans="1:10" ht="12.75">
      <c r="A164" s="1"/>
      <c r="D164" s="52"/>
      <c r="F164" s="54"/>
      <c r="G164" s="54"/>
      <c r="H164" s="54"/>
      <c r="J164" s="53"/>
    </row>
    <row r="165" spans="1:10" ht="12.75">
      <c r="A165" s="1"/>
      <c r="D165" s="52"/>
      <c r="F165" s="54"/>
      <c r="G165" s="54"/>
      <c r="H165" s="54"/>
      <c r="J165" s="53"/>
    </row>
    <row r="166" spans="1:10" ht="12.75">
      <c r="A166" s="1"/>
      <c r="D166" s="52"/>
      <c r="F166" s="54"/>
      <c r="G166" s="54"/>
      <c r="H166" s="54"/>
      <c r="J166" s="53"/>
    </row>
    <row r="167" spans="1:10" ht="12.75">
      <c r="A167" s="1"/>
      <c r="D167" s="52"/>
      <c r="F167" s="54"/>
      <c r="G167" s="54"/>
      <c r="H167" s="54"/>
      <c r="J167" s="53"/>
    </row>
    <row r="168" spans="2:9" ht="12.75">
      <c r="B168" s="52"/>
      <c r="C168" s="52"/>
      <c r="D168" s="52"/>
      <c r="E168" s="53"/>
      <c r="F168" s="54"/>
      <c r="G168" s="54"/>
      <c r="H168" s="54"/>
      <c r="I168" s="53"/>
    </row>
    <row r="170" spans="4:8" ht="12.75">
      <c r="D170" s="18"/>
      <c r="E170" s="43"/>
      <c r="H170" s="18"/>
    </row>
    <row r="171" spans="5:8" ht="12.75">
      <c r="E171" s="17"/>
      <c r="F171" s="17"/>
      <c r="G171" s="17"/>
      <c r="H171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6"/>
  <sheetViews>
    <sheetView zoomScalePageLayoutView="0" workbookViewId="0" topLeftCell="A28">
      <selection activeCell="A42" sqref="A42:J43"/>
    </sheetView>
  </sheetViews>
  <sheetFormatPr defaultColWidth="9.00390625" defaultRowHeight="12.75"/>
  <cols>
    <col min="1" max="1" width="3.375" style="17" customWidth="1"/>
    <col min="2" max="2" width="22.00390625" style="17" customWidth="1"/>
    <col min="3" max="3" width="12.125" style="17" customWidth="1"/>
    <col min="4" max="4" width="11.125" style="17" customWidth="1"/>
    <col min="5" max="5" width="4.625" style="18" customWidth="1"/>
    <col min="6" max="6" width="7.625" style="43" customWidth="1"/>
    <col min="7" max="7" width="6.75390625" style="43" customWidth="1"/>
    <col min="8" max="8" width="8.25390625" style="43" customWidth="1"/>
    <col min="9" max="9" width="5.25390625" style="18" customWidth="1"/>
    <col min="10" max="10" width="4.625" style="18" customWidth="1"/>
    <col min="11" max="11" width="5.75390625" style="17" customWidth="1"/>
    <col min="12" max="16384" width="9.125" style="17" customWidth="1"/>
  </cols>
  <sheetData>
    <row r="1" spans="2:5" ht="12.75">
      <c r="B1" s="18"/>
      <c r="E1" s="18" t="s">
        <v>456</v>
      </c>
    </row>
    <row r="2" ht="12.75">
      <c r="B2" s="17" t="s">
        <v>124</v>
      </c>
    </row>
    <row r="3" spans="3:8" ht="12.75">
      <c r="C3" s="18"/>
      <c r="E3" s="18" t="s">
        <v>457</v>
      </c>
      <c r="F3" s="44"/>
      <c r="G3" s="44"/>
      <c r="H3" s="44"/>
    </row>
    <row r="4" ht="12.75">
      <c r="B4" s="17" t="s">
        <v>515</v>
      </c>
    </row>
    <row r="5" ht="12" customHeight="1">
      <c r="B5" s="17" t="s">
        <v>492</v>
      </c>
    </row>
    <row r="6" spans="1:10" ht="12.75">
      <c r="A6" s="45" t="s">
        <v>17</v>
      </c>
      <c r="B6" s="46" t="s">
        <v>9</v>
      </c>
      <c r="C6" s="46" t="s">
        <v>125</v>
      </c>
      <c r="D6" s="45" t="s">
        <v>10</v>
      </c>
      <c r="E6" s="46" t="s">
        <v>61</v>
      </c>
      <c r="F6" s="47" t="s">
        <v>126</v>
      </c>
      <c r="G6" s="47" t="s">
        <v>127</v>
      </c>
      <c r="H6" s="47" t="s">
        <v>62</v>
      </c>
      <c r="I6" s="46" t="s">
        <v>11</v>
      </c>
      <c r="J6" s="46" t="s">
        <v>128</v>
      </c>
    </row>
    <row r="7" spans="1:16" ht="12.75" customHeight="1">
      <c r="A7" s="26">
        <v>80</v>
      </c>
      <c r="B7" s="30" t="s">
        <v>32</v>
      </c>
      <c r="C7" s="30" t="s">
        <v>71</v>
      </c>
      <c r="D7" s="30" t="s">
        <v>16</v>
      </c>
      <c r="E7" s="31" t="s">
        <v>12</v>
      </c>
      <c r="F7" s="65">
        <v>0.08356481481481481</v>
      </c>
      <c r="G7" s="65">
        <v>0.03333333333333333</v>
      </c>
      <c r="H7" s="65">
        <f aca="true" t="shared" si="0" ref="H7:H25">SUM(F7-G7)</f>
        <v>0.05023148148148148</v>
      </c>
      <c r="I7" s="32" t="s">
        <v>75</v>
      </c>
      <c r="J7" s="31" t="s">
        <v>12</v>
      </c>
      <c r="L7" s="1"/>
      <c r="M7" s="66"/>
      <c r="O7" s="52"/>
      <c r="P7" s="18"/>
    </row>
    <row r="8" spans="1:16" ht="12.75" customHeight="1">
      <c r="A8" s="26">
        <v>82</v>
      </c>
      <c r="B8" s="30" t="s">
        <v>37</v>
      </c>
      <c r="C8" s="30" t="s">
        <v>71</v>
      </c>
      <c r="D8" s="30" t="s">
        <v>452</v>
      </c>
      <c r="E8" s="31" t="s">
        <v>12</v>
      </c>
      <c r="F8" s="65">
        <v>0.06473379629629629</v>
      </c>
      <c r="G8" s="65">
        <v>0.0125</v>
      </c>
      <c r="H8" s="65">
        <f t="shared" si="0"/>
        <v>0.05223379629629629</v>
      </c>
      <c r="I8" s="32" t="s">
        <v>73</v>
      </c>
      <c r="J8" s="31" t="s">
        <v>12</v>
      </c>
      <c r="L8" s="1"/>
      <c r="M8" s="66"/>
      <c r="O8" s="52"/>
      <c r="P8" s="18"/>
    </row>
    <row r="9" spans="1:16" ht="12.75" customHeight="1">
      <c r="A9" s="26">
        <v>82</v>
      </c>
      <c r="B9" s="30" t="s">
        <v>44</v>
      </c>
      <c r="C9" s="30" t="s">
        <v>81</v>
      </c>
      <c r="D9" s="30" t="s">
        <v>14</v>
      </c>
      <c r="E9" s="31" t="s">
        <v>12</v>
      </c>
      <c r="F9" s="65">
        <v>0.08208333333333334</v>
      </c>
      <c r="G9" s="65">
        <v>0.029166666666666664</v>
      </c>
      <c r="H9" s="65">
        <f t="shared" si="0"/>
        <v>0.05291666666666668</v>
      </c>
      <c r="I9" s="32" t="s">
        <v>131</v>
      </c>
      <c r="J9" s="31" t="s">
        <v>12</v>
      </c>
      <c r="M9" s="66"/>
      <c r="O9" s="52"/>
      <c r="P9" s="18"/>
    </row>
    <row r="10" spans="1:16" ht="12.75" customHeight="1">
      <c r="A10" s="26">
        <v>93</v>
      </c>
      <c r="B10" s="26" t="s">
        <v>22</v>
      </c>
      <c r="C10" s="26" t="s">
        <v>70</v>
      </c>
      <c r="D10" s="30" t="s">
        <v>14</v>
      </c>
      <c r="E10" s="27" t="s">
        <v>12</v>
      </c>
      <c r="F10" s="65">
        <v>0.06027777777777777</v>
      </c>
      <c r="G10" s="65">
        <v>0.006944444444444444</v>
      </c>
      <c r="H10" s="65">
        <f t="shared" si="0"/>
        <v>0.05333333333333333</v>
      </c>
      <c r="I10" s="32" t="s">
        <v>143</v>
      </c>
      <c r="J10" s="31" t="s">
        <v>12</v>
      </c>
      <c r="M10" s="66"/>
      <c r="O10" s="52"/>
      <c r="P10" s="18"/>
    </row>
    <row r="11" spans="1:16" ht="12.75" customHeight="1">
      <c r="A11" s="26">
        <v>82</v>
      </c>
      <c r="B11" s="30" t="s">
        <v>3</v>
      </c>
      <c r="C11" s="30" t="s">
        <v>71</v>
      </c>
      <c r="D11" s="30" t="s">
        <v>1</v>
      </c>
      <c r="E11" s="31">
        <v>1</v>
      </c>
      <c r="F11" s="65">
        <v>0.06872685185185186</v>
      </c>
      <c r="G11" s="65">
        <v>0.015277777777777777</v>
      </c>
      <c r="H11" s="65">
        <f t="shared" si="0"/>
        <v>0.05344907407407408</v>
      </c>
      <c r="I11" s="32" t="s">
        <v>232</v>
      </c>
      <c r="J11" s="31" t="s">
        <v>12</v>
      </c>
      <c r="L11" s="1"/>
      <c r="M11" s="66"/>
      <c r="O11" s="52"/>
      <c r="P11" s="18"/>
    </row>
    <row r="12" spans="1:16" ht="12.75" customHeight="1">
      <c r="A12" s="19">
        <v>63</v>
      </c>
      <c r="B12" s="30" t="s">
        <v>27</v>
      </c>
      <c r="C12" s="30"/>
      <c r="D12" s="30" t="s">
        <v>18</v>
      </c>
      <c r="E12" s="31" t="s">
        <v>12</v>
      </c>
      <c r="F12" s="65">
        <v>0.07885416666666667</v>
      </c>
      <c r="G12" s="65">
        <v>0.022222222222222223</v>
      </c>
      <c r="H12" s="65">
        <f t="shared" si="0"/>
        <v>0.05663194444444444</v>
      </c>
      <c r="I12" s="32" t="s">
        <v>233</v>
      </c>
      <c r="J12" s="32" t="s">
        <v>75</v>
      </c>
      <c r="L12" s="1"/>
      <c r="M12" s="66"/>
      <c r="O12" s="52"/>
      <c r="P12" s="18"/>
    </row>
    <row r="13" spans="1:16" ht="12.75" customHeight="1">
      <c r="A13" s="19">
        <v>56</v>
      </c>
      <c r="B13" s="30" t="s">
        <v>29</v>
      </c>
      <c r="C13" s="30"/>
      <c r="D13" s="30" t="s">
        <v>18</v>
      </c>
      <c r="E13" s="31" t="s">
        <v>78</v>
      </c>
      <c r="F13" s="65">
        <v>0.06009259259259259</v>
      </c>
      <c r="G13" s="65">
        <v>0.001388888888888889</v>
      </c>
      <c r="H13" s="65">
        <f t="shared" si="0"/>
        <v>0.0587037037037037</v>
      </c>
      <c r="I13" s="32" t="s">
        <v>234</v>
      </c>
      <c r="J13" s="32" t="s">
        <v>75</v>
      </c>
      <c r="L13" s="1"/>
      <c r="M13" s="66"/>
      <c r="O13" s="52"/>
      <c r="P13" s="18"/>
    </row>
    <row r="14" spans="1:16" ht="12.75" customHeight="1">
      <c r="A14" s="19">
        <v>70</v>
      </c>
      <c r="B14" s="30" t="s">
        <v>26</v>
      </c>
      <c r="C14" s="30" t="s">
        <v>15</v>
      </c>
      <c r="D14" s="30" t="s">
        <v>18</v>
      </c>
      <c r="E14" s="31" t="s">
        <v>12</v>
      </c>
      <c r="F14" s="65">
        <v>0.0769212962962963</v>
      </c>
      <c r="G14" s="65">
        <v>0.018055555555555557</v>
      </c>
      <c r="H14" s="65">
        <f t="shared" si="0"/>
        <v>0.05886574074074073</v>
      </c>
      <c r="I14" s="32" t="s">
        <v>33</v>
      </c>
      <c r="J14" s="32" t="s">
        <v>75</v>
      </c>
      <c r="L14" s="1"/>
      <c r="M14" s="66"/>
      <c r="O14" s="52"/>
      <c r="P14" s="18"/>
    </row>
    <row r="15" spans="1:16" ht="12.75" customHeight="1">
      <c r="A15" s="26">
        <v>98</v>
      </c>
      <c r="B15" s="30" t="s">
        <v>41</v>
      </c>
      <c r="C15" s="30" t="s">
        <v>15</v>
      </c>
      <c r="D15" s="30" t="s">
        <v>13</v>
      </c>
      <c r="E15" s="31">
        <v>1</v>
      </c>
      <c r="F15" s="65">
        <v>0.07866898148148148</v>
      </c>
      <c r="G15" s="65">
        <v>0.019444444444444445</v>
      </c>
      <c r="H15" s="65">
        <f t="shared" si="0"/>
        <v>0.059224537037037034</v>
      </c>
      <c r="I15" s="32" t="s">
        <v>34</v>
      </c>
      <c r="J15" s="32" t="s">
        <v>75</v>
      </c>
      <c r="L15" s="1"/>
      <c r="M15" s="66"/>
      <c r="O15" s="52"/>
      <c r="P15" s="18"/>
    </row>
    <row r="16" spans="1:16" ht="12.75" customHeight="1">
      <c r="A16" s="26">
        <v>76</v>
      </c>
      <c r="B16" s="30" t="s">
        <v>459</v>
      </c>
      <c r="C16" s="30"/>
      <c r="D16" s="30" t="s">
        <v>494</v>
      </c>
      <c r="E16" s="31" t="s">
        <v>12</v>
      </c>
      <c r="F16" s="65">
        <v>0.06458333333333334</v>
      </c>
      <c r="G16" s="65">
        <v>0.004166666666666667</v>
      </c>
      <c r="H16" s="65">
        <f t="shared" si="0"/>
        <v>0.060416666666666674</v>
      </c>
      <c r="I16" s="32" t="s">
        <v>35</v>
      </c>
      <c r="J16" s="32" t="s">
        <v>75</v>
      </c>
      <c r="L16" s="1"/>
      <c r="M16" s="66"/>
      <c r="O16" s="52"/>
      <c r="P16" s="18"/>
    </row>
    <row r="17" spans="1:16" ht="12.75" customHeight="1">
      <c r="A17" s="26">
        <v>91</v>
      </c>
      <c r="B17" s="30" t="s">
        <v>59</v>
      </c>
      <c r="C17" s="30" t="s">
        <v>70</v>
      </c>
      <c r="D17" s="30" t="s">
        <v>14</v>
      </c>
      <c r="E17" s="31">
        <v>1</v>
      </c>
      <c r="F17" s="65">
        <v>0.06875</v>
      </c>
      <c r="G17" s="65">
        <v>0.008333333333333333</v>
      </c>
      <c r="H17" s="65">
        <f t="shared" si="0"/>
        <v>0.060416666666666674</v>
      </c>
      <c r="I17" s="32" t="s">
        <v>36</v>
      </c>
      <c r="J17" s="32" t="s">
        <v>75</v>
      </c>
      <c r="L17" s="1"/>
      <c r="M17" s="66"/>
      <c r="O17" s="52"/>
      <c r="P17" s="18"/>
    </row>
    <row r="18" spans="1:16" ht="12.75" customHeight="1">
      <c r="A18" s="26">
        <v>93</v>
      </c>
      <c r="B18" s="26" t="s">
        <v>319</v>
      </c>
      <c r="C18" s="26" t="s">
        <v>405</v>
      </c>
      <c r="D18" s="26" t="s">
        <v>320</v>
      </c>
      <c r="E18" s="27">
        <v>2</v>
      </c>
      <c r="F18" s="65">
        <v>0.08347222222222223</v>
      </c>
      <c r="G18" s="65">
        <v>0.020833333333333332</v>
      </c>
      <c r="H18" s="65">
        <f t="shared" si="0"/>
        <v>0.0626388888888889</v>
      </c>
      <c r="I18" s="32" t="s">
        <v>235</v>
      </c>
      <c r="J18" s="92" t="s">
        <v>73</v>
      </c>
      <c r="L18" s="1"/>
      <c r="M18" s="66"/>
      <c r="O18" s="52"/>
      <c r="P18" s="18"/>
    </row>
    <row r="19" spans="1:16" ht="12.75" customHeight="1">
      <c r="A19" s="22">
        <v>94</v>
      </c>
      <c r="B19" s="91" t="s">
        <v>49</v>
      </c>
      <c r="C19" s="91" t="s">
        <v>15</v>
      </c>
      <c r="D19" s="91" t="s">
        <v>13</v>
      </c>
      <c r="E19" s="76">
        <v>1</v>
      </c>
      <c r="F19" s="65">
        <v>0.06782407407407408</v>
      </c>
      <c r="G19" s="65">
        <v>0.002777777777777778</v>
      </c>
      <c r="H19" s="65">
        <f t="shared" si="0"/>
        <v>0.0650462962962963</v>
      </c>
      <c r="I19" s="71" t="s">
        <v>498</v>
      </c>
      <c r="J19" s="92" t="s">
        <v>73</v>
      </c>
      <c r="L19" s="1"/>
      <c r="M19" s="66"/>
      <c r="O19" s="52"/>
      <c r="P19" s="18"/>
    </row>
    <row r="20" spans="1:16" ht="12.75" customHeight="1">
      <c r="A20" s="26">
        <v>93</v>
      </c>
      <c r="B20" s="30" t="s">
        <v>24</v>
      </c>
      <c r="C20" s="30" t="s">
        <v>15</v>
      </c>
      <c r="D20" s="30" t="s">
        <v>13</v>
      </c>
      <c r="E20" s="31" t="s">
        <v>12</v>
      </c>
      <c r="F20" s="65">
        <v>0.07508101851851852</v>
      </c>
      <c r="G20" s="65">
        <v>0.009722222222222222</v>
      </c>
      <c r="H20" s="65">
        <f t="shared" si="0"/>
        <v>0.06535879629629629</v>
      </c>
      <c r="I20" s="32" t="s">
        <v>402</v>
      </c>
      <c r="J20" s="92" t="s">
        <v>73</v>
      </c>
      <c r="L20" s="1"/>
      <c r="M20" s="66"/>
      <c r="O20" s="52"/>
      <c r="P20" s="18"/>
    </row>
    <row r="21" spans="1:16" ht="12.75" customHeight="1">
      <c r="A21" s="26">
        <v>91</v>
      </c>
      <c r="B21" s="30" t="s">
        <v>174</v>
      </c>
      <c r="C21" s="30" t="s">
        <v>70</v>
      </c>
      <c r="D21" s="30" t="s">
        <v>14</v>
      </c>
      <c r="E21" s="31">
        <v>1</v>
      </c>
      <c r="F21" s="65">
        <v>0.08215277777777778</v>
      </c>
      <c r="G21" s="65">
        <v>0.011111111111111112</v>
      </c>
      <c r="H21" s="65">
        <f t="shared" si="0"/>
        <v>0.07104166666666667</v>
      </c>
      <c r="I21" s="32" t="s">
        <v>404</v>
      </c>
      <c r="J21" s="92" t="s">
        <v>73</v>
      </c>
      <c r="L21" s="1"/>
      <c r="M21" s="66"/>
      <c r="O21" s="52"/>
      <c r="P21" s="18"/>
    </row>
    <row r="22" spans="1:16" ht="12.75" customHeight="1">
      <c r="A22" s="19">
        <v>74</v>
      </c>
      <c r="B22" s="30" t="s">
        <v>76</v>
      </c>
      <c r="C22" s="30" t="s">
        <v>15</v>
      </c>
      <c r="D22" s="30" t="s">
        <v>18</v>
      </c>
      <c r="E22" s="31" t="s">
        <v>12</v>
      </c>
      <c r="F22" s="65">
        <v>0.09798611111111111</v>
      </c>
      <c r="G22" s="65">
        <v>0.025</v>
      </c>
      <c r="H22" s="65">
        <f t="shared" si="0"/>
        <v>0.07298611111111111</v>
      </c>
      <c r="I22" s="32" t="s">
        <v>406</v>
      </c>
      <c r="J22" s="32" t="s">
        <v>131</v>
      </c>
      <c r="L22" s="1"/>
      <c r="M22" s="66"/>
      <c r="O22" s="52"/>
      <c r="P22" s="18"/>
    </row>
    <row r="23" spans="1:16" ht="12.75" customHeight="1">
      <c r="A23" s="26">
        <v>78</v>
      </c>
      <c r="B23" s="30" t="s">
        <v>470</v>
      </c>
      <c r="C23" s="30" t="s">
        <v>15</v>
      </c>
      <c r="D23" s="30" t="s">
        <v>18</v>
      </c>
      <c r="E23" s="31" t="s">
        <v>12</v>
      </c>
      <c r="F23" s="65">
        <v>0.0882986111111111</v>
      </c>
      <c r="G23" s="65">
        <v>0.013888888888888888</v>
      </c>
      <c r="H23" s="65">
        <f t="shared" si="0"/>
        <v>0.07440972222222222</v>
      </c>
      <c r="I23" s="32" t="s">
        <v>408</v>
      </c>
      <c r="J23" s="32" t="s">
        <v>131</v>
      </c>
      <c r="L23" s="1"/>
      <c r="M23" s="66"/>
      <c r="O23" s="52"/>
      <c r="P23" s="18"/>
    </row>
    <row r="24" spans="1:16" ht="12.75" customHeight="1">
      <c r="A24" s="26">
        <v>89</v>
      </c>
      <c r="B24" s="30" t="s">
        <v>25</v>
      </c>
      <c r="C24" s="30" t="s">
        <v>72</v>
      </c>
      <c r="D24" s="30" t="s">
        <v>16</v>
      </c>
      <c r="E24" s="31">
        <v>1</v>
      </c>
      <c r="F24" s="65">
        <v>0.0913888888888889</v>
      </c>
      <c r="G24" s="65">
        <v>0.016666666666666666</v>
      </c>
      <c r="H24" s="65">
        <f t="shared" si="0"/>
        <v>0.07472222222222223</v>
      </c>
      <c r="I24" s="32" t="s">
        <v>409</v>
      </c>
      <c r="J24" s="32" t="s">
        <v>131</v>
      </c>
      <c r="L24" s="1"/>
      <c r="M24" s="66"/>
      <c r="O24" s="52"/>
      <c r="P24" s="18"/>
    </row>
    <row r="25" spans="1:16" ht="12.75" customHeight="1">
      <c r="A25" s="19">
        <v>74</v>
      </c>
      <c r="B25" s="30" t="s">
        <v>30</v>
      </c>
      <c r="C25" s="30" t="s">
        <v>15</v>
      </c>
      <c r="D25" s="30" t="s">
        <v>18</v>
      </c>
      <c r="E25" s="31" t="s">
        <v>12</v>
      </c>
      <c r="F25" s="65">
        <v>0.11371527777777778</v>
      </c>
      <c r="G25" s="65">
        <v>0.034722222222222224</v>
      </c>
      <c r="H25" s="65">
        <f t="shared" si="0"/>
        <v>0.07899305555555555</v>
      </c>
      <c r="I25" s="32" t="s">
        <v>497</v>
      </c>
      <c r="J25" s="32" t="s">
        <v>131</v>
      </c>
      <c r="L25" s="1"/>
      <c r="M25" s="66"/>
      <c r="O25" s="52"/>
      <c r="P25" s="18"/>
    </row>
    <row r="26" spans="1:16" ht="12.75" customHeight="1">
      <c r="A26" s="67">
        <v>96</v>
      </c>
      <c r="B26" s="73" t="s">
        <v>50</v>
      </c>
      <c r="C26" s="74" t="s">
        <v>15</v>
      </c>
      <c r="D26" s="67" t="s">
        <v>13</v>
      </c>
      <c r="E26" s="74">
        <v>2</v>
      </c>
      <c r="F26" s="65">
        <v>0.08630787037037037</v>
      </c>
      <c r="G26" s="65">
        <v>0</v>
      </c>
      <c r="H26" s="65" t="s">
        <v>203</v>
      </c>
      <c r="I26" s="71" t="s">
        <v>495</v>
      </c>
      <c r="J26" s="32"/>
      <c r="L26" s="1"/>
      <c r="M26" s="66"/>
      <c r="O26" s="52"/>
      <c r="P26" s="18"/>
    </row>
    <row r="27" spans="1:16" ht="12.75" customHeight="1">
      <c r="A27" s="26">
        <v>76</v>
      </c>
      <c r="B27" s="30" t="s">
        <v>39</v>
      </c>
      <c r="C27" s="30"/>
      <c r="D27" s="30" t="s">
        <v>14</v>
      </c>
      <c r="E27" s="31">
        <v>1</v>
      </c>
      <c r="F27" s="65">
        <v>0</v>
      </c>
      <c r="G27" s="65">
        <v>0</v>
      </c>
      <c r="H27" s="65" t="s">
        <v>476</v>
      </c>
      <c r="I27" s="32" t="s">
        <v>495</v>
      </c>
      <c r="J27" s="32"/>
      <c r="L27" s="1"/>
      <c r="M27" s="66"/>
      <c r="O27" s="52"/>
      <c r="P27" s="18"/>
    </row>
    <row r="28" spans="1:16" ht="12.75" customHeight="1">
      <c r="A28" s="26">
        <v>77</v>
      </c>
      <c r="B28" s="93" t="s">
        <v>496</v>
      </c>
      <c r="C28" s="26"/>
      <c r="D28" s="30"/>
      <c r="E28" s="27" t="s">
        <v>139</v>
      </c>
      <c r="F28" s="65">
        <v>0</v>
      </c>
      <c r="G28" s="65">
        <v>0</v>
      </c>
      <c r="H28" s="65" t="s">
        <v>476</v>
      </c>
      <c r="I28" s="32" t="s">
        <v>495</v>
      </c>
      <c r="J28" s="32"/>
      <c r="L28" s="1"/>
      <c r="M28" s="66"/>
      <c r="O28" s="52"/>
      <c r="P28" s="18"/>
    </row>
    <row r="29" spans="1:16" ht="12.75" customHeight="1">
      <c r="A29" s="1">
        <v>94</v>
      </c>
      <c r="B29" s="30" t="s">
        <v>317</v>
      </c>
      <c r="C29" s="30" t="s">
        <v>312</v>
      </c>
      <c r="D29" s="30" t="s">
        <v>477</v>
      </c>
      <c r="E29" s="31" t="s">
        <v>19</v>
      </c>
      <c r="F29" s="65">
        <v>0</v>
      </c>
      <c r="G29" s="65">
        <v>0</v>
      </c>
      <c r="H29" s="65" t="s">
        <v>476</v>
      </c>
      <c r="I29" s="32" t="s">
        <v>495</v>
      </c>
      <c r="J29" s="32"/>
      <c r="L29" s="1"/>
      <c r="M29" s="66"/>
      <c r="O29" s="52"/>
      <c r="P29" s="18"/>
    </row>
    <row r="30" spans="1:16" ht="12.75" customHeight="1">
      <c r="A30" s="1">
        <v>95</v>
      </c>
      <c r="B30" s="30" t="s">
        <v>318</v>
      </c>
      <c r="C30" s="30" t="s">
        <v>312</v>
      </c>
      <c r="D30" s="30" t="s">
        <v>477</v>
      </c>
      <c r="E30" s="31" t="s">
        <v>19</v>
      </c>
      <c r="F30" s="65">
        <v>0</v>
      </c>
      <c r="G30" s="65">
        <v>0</v>
      </c>
      <c r="H30" s="65" t="s">
        <v>476</v>
      </c>
      <c r="I30" s="32" t="s">
        <v>495</v>
      </c>
      <c r="J30" s="32"/>
      <c r="L30" s="1"/>
      <c r="M30" s="66"/>
      <c r="O30" s="52"/>
      <c r="P30" s="18"/>
    </row>
    <row r="31" spans="1:16" ht="12.75" customHeight="1">
      <c r="A31" s="26">
        <v>85</v>
      </c>
      <c r="B31" s="93" t="s">
        <v>56</v>
      </c>
      <c r="C31" s="26"/>
      <c r="D31" s="30" t="s">
        <v>320</v>
      </c>
      <c r="E31" s="27" t="s">
        <v>139</v>
      </c>
      <c r="F31" s="65">
        <v>0</v>
      </c>
      <c r="G31" s="65">
        <v>0</v>
      </c>
      <c r="H31" s="65" t="s">
        <v>203</v>
      </c>
      <c r="I31" s="32" t="s">
        <v>495</v>
      </c>
      <c r="J31" s="32"/>
      <c r="L31" s="1"/>
      <c r="M31" s="66"/>
      <c r="O31" s="52"/>
      <c r="P31" s="18"/>
    </row>
    <row r="32" spans="1:16" ht="12.75" customHeight="1">
      <c r="A32" s="26">
        <v>96</v>
      </c>
      <c r="B32" s="93" t="s">
        <v>472</v>
      </c>
      <c r="C32" s="26" t="s">
        <v>405</v>
      </c>
      <c r="D32" s="30" t="s">
        <v>320</v>
      </c>
      <c r="E32" s="27" t="s">
        <v>139</v>
      </c>
      <c r="F32" s="65">
        <v>0</v>
      </c>
      <c r="G32" s="65">
        <v>0</v>
      </c>
      <c r="H32" s="65" t="s">
        <v>203</v>
      </c>
      <c r="I32" s="32" t="s">
        <v>495</v>
      </c>
      <c r="J32" s="32"/>
      <c r="L32" s="1"/>
      <c r="M32" s="66"/>
      <c r="O32" s="52"/>
      <c r="P32" s="18"/>
    </row>
    <row r="33" spans="1:16" ht="12.75" customHeight="1">
      <c r="A33" s="67">
        <v>96</v>
      </c>
      <c r="B33" s="68" t="s">
        <v>54</v>
      </c>
      <c r="C33" s="68" t="s">
        <v>15</v>
      </c>
      <c r="D33" s="68" t="s">
        <v>13</v>
      </c>
      <c r="E33" s="69" t="s">
        <v>84</v>
      </c>
      <c r="F33" s="65">
        <v>0</v>
      </c>
      <c r="G33" s="65">
        <v>0</v>
      </c>
      <c r="H33" s="65" t="s">
        <v>203</v>
      </c>
      <c r="I33" s="71" t="s">
        <v>495</v>
      </c>
      <c r="J33" s="32"/>
      <c r="L33" s="1"/>
      <c r="M33" s="66"/>
      <c r="O33" s="52"/>
      <c r="P33" s="18"/>
    </row>
    <row r="34" spans="1:16" ht="12.75" customHeight="1">
      <c r="A34" s="26">
        <v>94</v>
      </c>
      <c r="B34" s="30" t="s">
        <v>469</v>
      </c>
      <c r="C34" s="30" t="s">
        <v>405</v>
      </c>
      <c r="D34" s="30" t="s">
        <v>320</v>
      </c>
      <c r="E34" s="31" t="s">
        <v>19</v>
      </c>
      <c r="F34" s="65">
        <v>0</v>
      </c>
      <c r="G34" s="65">
        <v>0</v>
      </c>
      <c r="H34" s="65" t="s">
        <v>203</v>
      </c>
      <c r="I34" s="94" t="s">
        <v>495</v>
      </c>
      <c r="J34" s="32"/>
      <c r="L34" s="1"/>
      <c r="M34" s="66"/>
      <c r="O34" s="52"/>
      <c r="P34" s="18"/>
    </row>
    <row r="35" spans="1:16" ht="12.75" customHeight="1">
      <c r="A35" s="1"/>
      <c r="B35" s="52" t="s">
        <v>499</v>
      </c>
      <c r="E35" s="53"/>
      <c r="F35" s="54"/>
      <c r="G35" s="54"/>
      <c r="H35" s="54"/>
      <c r="I35" s="36"/>
      <c r="J35" s="36"/>
      <c r="L35" s="1"/>
      <c r="M35" s="66"/>
      <c r="O35" s="52"/>
      <c r="P35" s="18"/>
    </row>
    <row r="36" spans="1:10" ht="12.75" customHeight="1">
      <c r="A36" s="1"/>
      <c r="B36" s="52" t="s">
        <v>500</v>
      </c>
      <c r="C36" s="52"/>
      <c r="D36" s="52"/>
      <c r="E36" s="53"/>
      <c r="F36" s="54"/>
      <c r="G36" s="54"/>
      <c r="H36" s="54"/>
      <c r="I36" s="36"/>
      <c r="J36" s="36"/>
    </row>
    <row r="37" spans="1:10" ht="12.75" customHeight="1">
      <c r="A37" s="1"/>
      <c r="B37" s="52"/>
      <c r="C37" s="52"/>
      <c r="D37" s="52"/>
      <c r="E37" s="53"/>
      <c r="F37" s="54"/>
      <c r="G37" s="54"/>
      <c r="H37" s="54"/>
      <c r="I37" s="36"/>
      <c r="J37" s="36"/>
    </row>
    <row r="38" spans="1:9" ht="12.75" customHeight="1">
      <c r="A38" s="1"/>
      <c r="B38" s="52" t="s">
        <v>510</v>
      </c>
      <c r="C38" s="52"/>
      <c r="D38" s="52"/>
      <c r="E38" s="53"/>
      <c r="F38" s="54"/>
      <c r="G38" s="54"/>
      <c r="H38" s="54"/>
      <c r="I38" s="36"/>
    </row>
    <row r="39" spans="1:10" ht="12.75" customHeight="1">
      <c r="A39" s="26">
        <v>64</v>
      </c>
      <c r="B39" s="30" t="s">
        <v>192</v>
      </c>
      <c r="C39" s="30"/>
      <c r="D39" s="30" t="s">
        <v>16</v>
      </c>
      <c r="E39" s="31">
        <v>1</v>
      </c>
      <c r="F39" s="65">
        <v>0.05924768518518519</v>
      </c>
      <c r="G39" s="65">
        <v>0.02013888888888889</v>
      </c>
      <c r="H39" s="65">
        <f>SUM(F39-G39)</f>
        <v>0.039108796296296294</v>
      </c>
      <c r="I39" s="111">
        <v>1</v>
      </c>
      <c r="J39" s="36"/>
    </row>
    <row r="40" spans="1:10" ht="12.75" customHeight="1">
      <c r="A40" s="1"/>
      <c r="B40" s="35"/>
      <c r="C40" s="35"/>
      <c r="D40" s="35"/>
      <c r="E40" s="36"/>
      <c r="F40" s="84"/>
      <c r="G40" s="84"/>
      <c r="H40" s="84"/>
      <c r="I40" s="108"/>
      <c r="J40" s="78"/>
    </row>
    <row r="41" spans="1:10" ht="12.75" customHeight="1">
      <c r="A41" s="1"/>
      <c r="B41" s="35" t="s">
        <v>509</v>
      </c>
      <c r="C41" s="35"/>
      <c r="D41" s="35"/>
      <c r="E41" s="36"/>
      <c r="F41" s="84"/>
      <c r="G41" s="84"/>
      <c r="H41" s="84"/>
      <c r="I41" s="108"/>
      <c r="J41" s="78"/>
    </row>
    <row r="42" spans="1:10" ht="12.75" customHeight="1">
      <c r="A42" s="26">
        <v>94</v>
      </c>
      <c r="B42" s="30" t="s">
        <v>8</v>
      </c>
      <c r="C42" s="30" t="s">
        <v>72</v>
      </c>
      <c r="D42" s="30" t="s">
        <v>16</v>
      </c>
      <c r="E42" s="31">
        <v>2</v>
      </c>
      <c r="F42" s="65">
        <v>0.049722222222222216</v>
      </c>
      <c r="G42" s="65">
        <v>0.01875</v>
      </c>
      <c r="H42" s="65">
        <f>SUM(F42-G42)</f>
        <v>0.030972222222222217</v>
      </c>
      <c r="I42" s="112" t="s">
        <v>75</v>
      </c>
      <c r="J42" s="78" t="s">
        <v>35</v>
      </c>
    </row>
    <row r="43" spans="1:10" ht="12.75" customHeight="1">
      <c r="A43" s="26">
        <v>95</v>
      </c>
      <c r="B43" s="30" t="s">
        <v>6</v>
      </c>
      <c r="C43" s="30" t="s">
        <v>15</v>
      </c>
      <c r="D43" s="30" t="s">
        <v>13</v>
      </c>
      <c r="E43" s="31">
        <v>2</v>
      </c>
      <c r="F43" s="65">
        <v>0.049722222222222216</v>
      </c>
      <c r="G43" s="65">
        <v>0.017361111111111112</v>
      </c>
      <c r="H43" s="65">
        <f>SUM(F43-G43)</f>
        <v>0.032361111111111104</v>
      </c>
      <c r="I43" s="112" t="s">
        <v>73</v>
      </c>
      <c r="J43" s="78" t="s">
        <v>34</v>
      </c>
    </row>
    <row r="44" spans="1:10" ht="12.75" customHeight="1">
      <c r="A44" s="1"/>
      <c r="B44" s="35" t="s">
        <v>508</v>
      </c>
      <c r="C44" s="52"/>
      <c r="D44" s="52"/>
      <c r="E44" s="53"/>
      <c r="F44" s="54"/>
      <c r="G44" s="54"/>
      <c r="H44" s="54"/>
      <c r="I44" s="36"/>
      <c r="J44" s="78"/>
    </row>
    <row r="45" spans="1:10" ht="12.75" customHeight="1">
      <c r="A45" s="26">
        <v>96</v>
      </c>
      <c r="B45" s="30" t="s">
        <v>91</v>
      </c>
      <c r="C45" s="30" t="s">
        <v>15</v>
      </c>
      <c r="D45" s="30" t="s">
        <v>13</v>
      </c>
      <c r="E45" s="31" t="s">
        <v>65</v>
      </c>
      <c r="F45" s="65">
        <v>0.03391203703703704</v>
      </c>
      <c r="G45" s="65">
        <v>0.011805555555555555</v>
      </c>
      <c r="H45" s="65">
        <f>SUM(F45-G45)</f>
        <v>0.022106481481481484</v>
      </c>
      <c r="I45" s="112" t="s">
        <v>75</v>
      </c>
      <c r="J45" s="36"/>
    </row>
    <row r="46" spans="1:10" ht="12.75" customHeight="1">
      <c r="A46" s="26">
        <v>98</v>
      </c>
      <c r="B46" s="30" t="s">
        <v>103</v>
      </c>
      <c r="C46" s="30" t="s">
        <v>15</v>
      </c>
      <c r="D46" s="30" t="s">
        <v>13</v>
      </c>
      <c r="E46" s="31" t="s">
        <v>19</v>
      </c>
      <c r="F46" s="65">
        <v>0.04677083333333334</v>
      </c>
      <c r="G46" s="65">
        <v>0.013194444444444444</v>
      </c>
      <c r="H46" s="65">
        <f>SUM(F46-G46)</f>
        <v>0.03357638888888889</v>
      </c>
      <c r="I46" s="112" t="s">
        <v>73</v>
      </c>
      <c r="J46" s="78"/>
    </row>
    <row r="47" spans="1:10" ht="12.75" customHeight="1">
      <c r="A47" s="26">
        <v>96</v>
      </c>
      <c r="B47" s="30" t="s">
        <v>92</v>
      </c>
      <c r="C47" s="30" t="s">
        <v>15</v>
      </c>
      <c r="D47" s="30" t="s">
        <v>13</v>
      </c>
      <c r="E47" s="31">
        <v>3</v>
      </c>
      <c r="F47" s="65">
        <v>0.046793981481481485</v>
      </c>
      <c r="G47" s="65">
        <v>0.0125</v>
      </c>
      <c r="H47" s="65">
        <f>SUM(F47-G47)</f>
        <v>0.03429398148148148</v>
      </c>
      <c r="I47" s="113" t="s">
        <v>131</v>
      </c>
      <c r="J47" s="78"/>
    </row>
    <row r="48" spans="1:10" ht="12.75" customHeight="1">
      <c r="A48" s="26">
        <v>97</v>
      </c>
      <c r="B48" s="30" t="s">
        <v>95</v>
      </c>
      <c r="C48" s="30" t="s">
        <v>15</v>
      </c>
      <c r="D48" s="30" t="s">
        <v>13</v>
      </c>
      <c r="E48" s="31">
        <v>3</v>
      </c>
      <c r="F48" s="65">
        <v>0.046747685185185184</v>
      </c>
      <c r="G48" s="65">
        <v>0.011111111111111112</v>
      </c>
      <c r="H48" s="65">
        <f>SUM(F48-G48)</f>
        <v>0.03563657407407407</v>
      </c>
      <c r="I48" s="112" t="s">
        <v>143</v>
      </c>
      <c r="J48" s="78"/>
    </row>
    <row r="49" spans="1:10" ht="12.75" customHeight="1">
      <c r="A49" s="1"/>
      <c r="B49" s="52" t="s">
        <v>507</v>
      </c>
      <c r="C49" s="52"/>
      <c r="D49" s="52"/>
      <c r="E49" s="53"/>
      <c r="F49" s="54"/>
      <c r="G49" s="54"/>
      <c r="H49" s="54"/>
      <c r="I49" s="36"/>
      <c r="J49" s="78"/>
    </row>
    <row r="50" spans="1:10" ht="12.75" customHeight="1">
      <c r="A50" s="26">
        <v>0</v>
      </c>
      <c r="B50" s="26" t="s">
        <v>106</v>
      </c>
      <c r="C50" s="26" t="s">
        <v>72</v>
      </c>
      <c r="D50" s="30" t="s">
        <v>16</v>
      </c>
      <c r="E50" s="27" t="s">
        <v>19</v>
      </c>
      <c r="F50" s="65">
        <v>0.03425925925925926</v>
      </c>
      <c r="G50" s="65">
        <v>0.008333333333333333</v>
      </c>
      <c r="H50" s="65">
        <f>SUM(F50-G50)</f>
        <v>0.02592592592592593</v>
      </c>
      <c r="I50" s="111">
        <v>1</v>
      </c>
      <c r="J50" s="36"/>
    </row>
    <row r="51" spans="1:10" ht="12.75" customHeight="1">
      <c r="A51" s="26">
        <v>98</v>
      </c>
      <c r="B51" s="26" t="s">
        <v>167</v>
      </c>
      <c r="C51" s="26" t="s">
        <v>72</v>
      </c>
      <c r="D51" s="30" t="s">
        <v>16</v>
      </c>
      <c r="E51" s="27" t="s">
        <v>19</v>
      </c>
      <c r="F51" s="65">
        <v>0</v>
      </c>
      <c r="G51" s="65">
        <v>0</v>
      </c>
      <c r="H51" s="65" t="s">
        <v>205</v>
      </c>
      <c r="I51" s="111"/>
      <c r="J51" s="109"/>
    </row>
    <row r="52" ht="12.75" customHeight="1">
      <c r="J52" s="109"/>
    </row>
    <row r="53" spans="5:10" ht="12.75" customHeight="1">
      <c r="E53" s="17"/>
      <c r="F53" s="17"/>
      <c r="G53" s="17"/>
      <c r="H53" s="17"/>
      <c r="I53" s="17"/>
      <c r="J53" s="17"/>
    </row>
    <row r="54" spans="1:10" ht="12.75" customHeight="1">
      <c r="A54" s="1"/>
      <c r="B54" s="17" t="s">
        <v>307</v>
      </c>
      <c r="C54" s="52"/>
      <c r="D54" s="52"/>
      <c r="E54" s="53"/>
      <c r="F54" s="54"/>
      <c r="G54" s="54"/>
      <c r="H54" s="54"/>
      <c r="I54" s="36"/>
      <c r="J54" s="36"/>
    </row>
    <row r="55" spans="5:10" ht="12.75" customHeight="1">
      <c r="E55" s="17"/>
      <c r="F55" s="17"/>
      <c r="G55" s="17"/>
      <c r="H55" s="17"/>
      <c r="I55" s="17"/>
      <c r="J55" s="17"/>
    </row>
    <row r="56" spans="1:10" ht="12.75" customHeight="1">
      <c r="A56" s="1"/>
      <c r="B56" s="35"/>
      <c r="C56" s="35"/>
      <c r="D56" s="35"/>
      <c r="E56" s="36"/>
      <c r="F56" s="84"/>
      <c r="G56" s="84"/>
      <c r="H56" s="84"/>
      <c r="I56" s="78"/>
      <c r="J56" s="78"/>
    </row>
    <row r="57" spans="1:10" ht="12.75" customHeight="1">
      <c r="A57" s="1"/>
      <c r="B57" s="35"/>
      <c r="C57" s="35"/>
      <c r="D57" s="35"/>
      <c r="E57" s="36"/>
      <c r="F57" s="84"/>
      <c r="G57" s="84"/>
      <c r="H57" s="84"/>
      <c r="I57" s="78"/>
      <c r="J57" s="78"/>
    </row>
    <row r="58" spans="1:10" ht="12.75" customHeight="1">
      <c r="A58" s="1"/>
      <c r="B58" s="35"/>
      <c r="C58" s="35"/>
      <c r="D58" s="35"/>
      <c r="E58" s="36"/>
      <c r="F58" s="84"/>
      <c r="G58" s="84"/>
      <c r="H58" s="84"/>
      <c r="I58" s="78"/>
      <c r="J58" s="78"/>
    </row>
    <row r="59" spans="1:10" ht="12.75" customHeight="1">
      <c r="A59" s="1"/>
      <c r="B59" s="18"/>
      <c r="E59" s="18" t="s">
        <v>456</v>
      </c>
      <c r="J59" s="36"/>
    </row>
    <row r="60" spans="1:10" ht="12.75" customHeight="1">
      <c r="A60" s="1"/>
      <c r="B60" s="17" t="s">
        <v>124</v>
      </c>
      <c r="J60" s="36"/>
    </row>
    <row r="61" spans="1:10" ht="12.75" customHeight="1">
      <c r="A61" s="1"/>
      <c r="C61" s="18"/>
      <c r="E61" s="18" t="s">
        <v>457</v>
      </c>
      <c r="F61" s="44"/>
      <c r="G61" s="44"/>
      <c r="H61" s="44"/>
      <c r="J61" s="36"/>
    </row>
    <row r="62" spans="1:10" ht="12.75" customHeight="1">
      <c r="A62" s="1"/>
      <c r="B62" s="17" t="s">
        <v>515</v>
      </c>
      <c r="J62" s="36"/>
    </row>
    <row r="63" spans="1:10" ht="12.75" customHeight="1">
      <c r="A63" s="1"/>
      <c r="B63" s="52"/>
      <c r="C63" s="52"/>
      <c r="D63" s="52"/>
      <c r="E63" s="53"/>
      <c r="F63" s="54"/>
      <c r="G63" s="54"/>
      <c r="H63" s="54"/>
      <c r="I63" s="36"/>
      <c r="J63" s="36"/>
    </row>
    <row r="64" spans="2:7" ht="12.75" customHeight="1">
      <c r="B64" s="17" t="s">
        <v>493</v>
      </c>
      <c r="G64" s="17"/>
    </row>
    <row r="65" spans="1:10" ht="12.75" customHeight="1">
      <c r="A65" s="45" t="s">
        <v>17</v>
      </c>
      <c r="B65" s="46" t="s">
        <v>9</v>
      </c>
      <c r="C65" s="46" t="s">
        <v>125</v>
      </c>
      <c r="D65" s="45" t="s">
        <v>10</v>
      </c>
      <c r="E65" s="46" t="s">
        <v>61</v>
      </c>
      <c r="F65" s="47" t="s">
        <v>126</v>
      </c>
      <c r="G65" s="47" t="s">
        <v>127</v>
      </c>
      <c r="H65" s="47" t="s">
        <v>62</v>
      </c>
      <c r="I65" s="46" t="s">
        <v>11</v>
      </c>
      <c r="J65" s="46" t="s">
        <v>128</v>
      </c>
    </row>
    <row r="66" spans="1:10" ht="12.75" customHeight="1">
      <c r="A66" s="1">
        <v>86</v>
      </c>
      <c r="B66" s="26" t="s">
        <v>52</v>
      </c>
      <c r="C66" s="26" t="s">
        <v>70</v>
      </c>
      <c r="D66" s="30" t="s">
        <v>14</v>
      </c>
      <c r="E66" s="27" t="s">
        <v>12</v>
      </c>
      <c r="F66" s="65">
        <v>0.04884259259259258</v>
      </c>
      <c r="G66" s="65">
        <v>0.015972222222222224</v>
      </c>
      <c r="H66" s="65">
        <f aca="true" t="shared" si="1" ref="H66:H77">SUM(F66-G66)</f>
        <v>0.032870370370370355</v>
      </c>
      <c r="I66" s="32" t="s">
        <v>75</v>
      </c>
      <c r="J66" s="31" t="s">
        <v>12</v>
      </c>
    </row>
    <row r="67" spans="1:10" ht="12.75" customHeight="1">
      <c r="A67" s="1">
        <v>91</v>
      </c>
      <c r="B67" s="30" t="s">
        <v>142</v>
      </c>
      <c r="C67" s="30" t="s">
        <v>15</v>
      </c>
      <c r="D67" s="30" t="s">
        <v>18</v>
      </c>
      <c r="E67" s="31" t="s">
        <v>12</v>
      </c>
      <c r="F67" s="65">
        <v>0.049652777777777775</v>
      </c>
      <c r="G67" s="65">
        <v>0.014583333333333332</v>
      </c>
      <c r="H67" s="65">
        <f t="shared" si="1"/>
        <v>0.035069444444444445</v>
      </c>
      <c r="I67" s="32" t="s">
        <v>73</v>
      </c>
      <c r="J67" s="31">
        <v>1</v>
      </c>
    </row>
    <row r="68" spans="1:10" ht="12.75" customHeight="1">
      <c r="A68" s="72">
        <v>57</v>
      </c>
      <c r="B68" s="98" t="s">
        <v>20</v>
      </c>
      <c r="C68" s="98" t="s">
        <v>15</v>
      </c>
      <c r="D68" s="98" t="s">
        <v>18</v>
      </c>
      <c r="E68" s="102" t="s">
        <v>78</v>
      </c>
      <c r="F68" s="65">
        <v>0.04774305555555555</v>
      </c>
      <c r="G68" s="65">
        <v>0.011805555555555555</v>
      </c>
      <c r="H68" s="95">
        <f t="shared" si="1"/>
        <v>0.0359375</v>
      </c>
      <c r="I68" s="32" t="s">
        <v>131</v>
      </c>
      <c r="J68" s="31">
        <v>1</v>
      </c>
    </row>
    <row r="69" spans="1:10" ht="12.75" customHeight="1">
      <c r="A69" s="1">
        <v>94</v>
      </c>
      <c r="B69" s="30" t="s">
        <v>5</v>
      </c>
      <c r="C69" s="30" t="s">
        <v>72</v>
      </c>
      <c r="D69" s="30" t="s">
        <v>16</v>
      </c>
      <c r="E69" s="31">
        <v>1</v>
      </c>
      <c r="F69" s="65">
        <v>0.050902777777777776</v>
      </c>
      <c r="G69" s="65">
        <v>0.010416666666666666</v>
      </c>
      <c r="H69" s="65">
        <f t="shared" si="1"/>
        <v>0.04048611111111111</v>
      </c>
      <c r="I69" s="32" t="s">
        <v>143</v>
      </c>
      <c r="J69" s="31">
        <v>2</v>
      </c>
    </row>
    <row r="70" spans="1:10" ht="12.75" customHeight="1">
      <c r="A70" s="1">
        <v>92</v>
      </c>
      <c r="B70" s="30" t="s">
        <v>4</v>
      </c>
      <c r="C70" s="30" t="s">
        <v>72</v>
      </c>
      <c r="D70" s="30" t="s">
        <v>16</v>
      </c>
      <c r="E70" s="31">
        <v>1</v>
      </c>
      <c r="F70" s="65">
        <v>0.050902777777777776</v>
      </c>
      <c r="G70" s="65">
        <v>0.009027777777777779</v>
      </c>
      <c r="H70" s="95">
        <f t="shared" si="1"/>
        <v>0.041874999999999996</v>
      </c>
      <c r="I70" s="32" t="s">
        <v>232</v>
      </c>
      <c r="J70" s="31">
        <v>2</v>
      </c>
    </row>
    <row r="71" spans="1:10" ht="12.75" customHeight="1">
      <c r="A71" s="26">
        <v>93</v>
      </c>
      <c r="B71" s="30" t="s">
        <v>47</v>
      </c>
      <c r="C71" s="30" t="s">
        <v>15</v>
      </c>
      <c r="D71" s="30" t="s">
        <v>13</v>
      </c>
      <c r="E71" s="31">
        <v>1</v>
      </c>
      <c r="F71" s="65">
        <v>0.046747685185185184</v>
      </c>
      <c r="G71" s="65">
        <v>0.004861111111111111</v>
      </c>
      <c r="H71" s="65">
        <f t="shared" si="1"/>
        <v>0.041886574074074076</v>
      </c>
      <c r="I71" s="32" t="s">
        <v>233</v>
      </c>
      <c r="J71" s="31">
        <v>2</v>
      </c>
    </row>
    <row r="72" spans="1:10" ht="12.75" customHeight="1">
      <c r="A72" s="26">
        <v>92</v>
      </c>
      <c r="B72" s="26" t="s">
        <v>503</v>
      </c>
      <c r="C72" s="26" t="s">
        <v>70</v>
      </c>
      <c r="D72" s="30" t="s">
        <v>14</v>
      </c>
      <c r="E72" s="27">
        <v>1</v>
      </c>
      <c r="F72" s="65">
        <v>0.04672453703703703</v>
      </c>
      <c r="G72" s="65">
        <v>0.0020833333333333333</v>
      </c>
      <c r="H72" s="95">
        <f t="shared" si="1"/>
        <v>0.0446412037037037</v>
      </c>
      <c r="I72" s="32" t="s">
        <v>234</v>
      </c>
      <c r="J72" s="31">
        <v>3</v>
      </c>
    </row>
    <row r="73" spans="1:10" ht="12.75" customHeight="1">
      <c r="A73" s="26">
        <v>89</v>
      </c>
      <c r="B73" s="30" t="s">
        <v>461</v>
      </c>
      <c r="C73" s="30" t="s">
        <v>72</v>
      </c>
      <c r="D73" s="30" t="s">
        <v>16</v>
      </c>
      <c r="E73" s="31">
        <v>2</v>
      </c>
      <c r="F73" s="65">
        <v>0.04892361111111112</v>
      </c>
      <c r="G73" s="65">
        <v>0.003472222222222222</v>
      </c>
      <c r="H73" s="95">
        <f t="shared" si="1"/>
        <v>0.045451388888888895</v>
      </c>
      <c r="I73" s="32" t="s">
        <v>33</v>
      </c>
      <c r="J73" s="31">
        <v>3</v>
      </c>
    </row>
    <row r="74" spans="1:10" ht="12.75" customHeight="1">
      <c r="A74" s="26">
        <v>84</v>
      </c>
      <c r="B74" s="30" t="s">
        <v>53</v>
      </c>
      <c r="C74" s="30" t="s">
        <v>70</v>
      </c>
      <c r="D74" s="30" t="s">
        <v>14</v>
      </c>
      <c r="E74" s="31">
        <v>3</v>
      </c>
      <c r="F74" s="65">
        <v>0.04974537037037038</v>
      </c>
      <c r="G74" s="65">
        <v>0.0006944444444444445</v>
      </c>
      <c r="H74" s="65">
        <f t="shared" si="1"/>
        <v>0.049050925925925935</v>
      </c>
      <c r="I74" s="32" t="s">
        <v>34</v>
      </c>
      <c r="J74" s="31">
        <v>3</v>
      </c>
    </row>
    <row r="75" spans="1:11" ht="12.75" customHeight="1">
      <c r="A75" s="105">
        <v>78</v>
      </c>
      <c r="B75" s="106" t="s">
        <v>453</v>
      </c>
      <c r="C75" s="106" t="s">
        <v>70</v>
      </c>
      <c r="D75" s="106" t="s">
        <v>14</v>
      </c>
      <c r="E75" s="103">
        <v>1</v>
      </c>
      <c r="F75" s="65">
        <v>0.0560300925925926</v>
      </c>
      <c r="G75" s="65">
        <v>0.00625</v>
      </c>
      <c r="H75" s="104">
        <f t="shared" si="1"/>
        <v>0.0497800925925926</v>
      </c>
      <c r="I75" s="32" t="s">
        <v>35</v>
      </c>
      <c r="J75" s="103" t="s">
        <v>19</v>
      </c>
      <c r="K75" s="1"/>
    </row>
    <row r="76" spans="1:11" ht="12.75" customHeight="1">
      <c r="A76" s="19">
        <v>75</v>
      </c>
      <c r="B76" s="30" t="s">
        <v>45</v>
      </c>
      <c r="C76" s="26" t="s">
        <v>15</v>
      </c>
      <c r="D76" s="26" t="s">
        <v>18</v>
      </c>
      <c r="E76" s="27">
        <v>1</v>
      </c>
      <c r="F76" s="65">
        <v>0.06493055555555556</v>
      </c>
      <c r="G76" s="65">
        <v>0.013194444444444444</v>
      </c>
      <c r="H76" s="95">
        <f t="shared" si="1"/>
        <v>0.051736111111111115</v>
      </c>
      <c r="I76" s="32" t="s">
        <v>36</v>
      </c>
      <c r="J76" s="27"/>
      <c r="K76" s="1"/>
    </row>
    <row r="77" spans="1:11" ht="12.75" customHeight="1">
      <c r="A77" s="26">
        <v>89</v>
      </c>
      <c r="B77" s="30" t="s">
        <v>454</v>
      </c>
      <c r="C77" s="30" t="s">
        <v>72</v>
      </c>
      <c r="D77" s="30" t="s">
        <v>16</v>
      </c>
      <c r="E77" s="31">
        <v>3</v>
      </c>
      <c r="F77" s="65">
        <v>0.06467592592592593</v>
      </c>
      <c r="G77" s="65">
        <v>0.007638888888888889</v>
      </c>
      <c r="H77" s="65">
        <f t="shared" si="1"/>
        <v>0.05703703703703704</v>
      </c>
      <c r="I77" s="32" t="s">
        <v>235</v>
      </c>
      <c r="J77" s="31"/>
      <c r="K77" s="1"/>
    </row>
    <row r="78" spans="1:10" ht="12.75" customHeight="1">
      <c r="A78" s="1"/>
      <c r="B78" s="52" t="s">
        <v>504</v>
      </c>
      <c r="E78" s="53"/>
      <c r="F78" s="54"/>
      <c r="G78" s="54"/>
      <c r="H78" s="54"/>
      <c r="I78" s="36"/>
      <c r="J78" s="36"/>
    </row>
    <row r="79" spans="1:11" ht="12.75" customHeight="1">
      <c r="A79" s="1"/>
      <c r="B79" s="52" t="s">
        <v>505</v>
      </c>
      <c r="C79" s="35"/>
      <c r="D79" s="35"/>
      <c r="E79" s="36"/>
      <c r="F79" s="84"/>
      <c r="G79" s="84"/>
      <c r="H79" s="84"/>
      <c r="I79" s="78"/>
      <c r="J79" s="36"/>
      <c r="K79" s="1"/>
    </row>
    <row r="80" spans="1:11" ht="12.75" customHeight="1">
      <c r="A80" s="1"/>
      <c r="B80" s="52"/>
      <c r="C80" s="35"/>
      <c r="D80" s="35"/>
      <c r="E80" s="36"/>
      <c r="F80" s="84"/>
      <c r="G80" s="84"/>
      <c r="H80" s="84"/>
      <c r="I80" s="78"/>
      <c r="J80" s="36"/>
      <c r="K80" s="1"/>
    </row>
    <row r="81" spans="1:11" ht="12.75" customHeight="1">
      <c r="A81" s="1"/>
      <c r="B81" s="35" t="s">
        <v>511</v>
      </c>
      <c r="C81" s="35"/>
      <c r="D81" s="35"/>
      <c r="E81" s="36"/>
      <c r="F81" s="84"/>
      <c r="G81" s="84"/>
      <c r="H81" s="84"/>
      <c r="I81" s="78"/>
      <c r="J81" s="36"/>
      <c r="K81" s="1"/>
    </row>
    <row r="82" spans="1:11" ht="12.75" customHeight="1">
      <c r="A82" s="26">
        <v>99</v>
      </c>
      <c r="B82" s="26" t="s">
        <v>111</v>
      </c>
      <c r="C82" s="26" t="s">
        <v>15</v>
      </c>
      <c r="D82" s="30" t="s">
        <v>13</v>
      </c>
      <c r="E82" s="27" t="s">
        <v>65</v>
      </c>
      <c r="F82" s="65">
        <v>0.037592592592592594</v>
      </c>
      <c r="G82" s="65">
        <v>0.009722222222222222</v>
      </c>
      <c r="H82" s="65">
        <f>SUM(F82-G82)</f>
        <v>0.027870370370370372</v>
      </c>
      <c r="I82" s="112" t="s">
        <v>75</v>
      </c>
      <c r="J82" s="36"/>
      <c r="K82" s="1"/>
    </row>
    <row r="83" spans="1:11" ht="12.75" customHeight="1">
      <c r="A83" s="26">
        <v>98</v>
      </c>
      <c r="B83" s="26" t="s">
        <v>159</v>
      </c>
      <c r="C83" s="26" t="s">
        <v>15</v>
      </c>
      <c r="D83" s="30" t="s">
        <v>13</v>
      </c>
      <c r="E83" s="27" t="s">
        <v>65</v>
      </c>
      <c r="F83" s="65">
        <v>0.03758101851851852</v>
      </c>
      <c r="G83" s="65">
        <v>0.009027777777777779</v>
      </c>
      <c r="H83" s="65">
        <f>SUM(F83-G83)</f>
        <v>0.02855324074074074</v>
      </c>
      <c r="I83" s="112" t="s">
        <v>73</v>
      </c>
      <c r="J83" s="36"/>
      <c r="K83" s="1"/>
    </row>
    <row r="84" spans="1:11" ht="12.75" customHeight="1">
      <c r="A84" s="26">
        <v>0</v>
      </c>
      <c r="B84" s="93" t="s">
        <v>160</v>
      </c>
      <c r="C84" s="93" t="s">
        <v>70</v>
      </c>
      <c r="D84" s="93" t="s">
        <v>14</v>
      </c>
      <c r="E84" s="27" t="s">
        <v>65</v>
      </c>
      <c r="F84" s="65">
        <v>0.03635416666666667</v>
      </c>
      <c r="G84" s="65">
        <v>0.007638888888888889</v>
      </c>
      <c r="H84" s="65">
        <f>SUM(F84-G84)</f>
        <v>0.028715277777777777</v>
      </c>
      <c r="I84" s="112" t="s">
        <v>131</v>
      </c>
      <c r="J84" s="2"/>
      <c r="K84" s="1"/>
    </row>
    <row r="85" spans="1:11" ht="12.75" customHeight="1">
      <c r="A85" s="1"/>
      <c r="B85" s="93" t="s">
        <v>513</v>
      </c>
      <c r="C85" s="1"/>
      <c r="D85" s="1"/>
      <c r="E85" s="1"/>
      <c r="F85" s="1"/>
      <c r="G85" s="1"/>
      <c r="H85" s="17"/>
      <c r="I85" s="112"/>
      <c r="J85" s="2"/>
      <c r="K85" s="1"/>
    </row>
    <row r="86" spans="1:11" ht="12.75" customHeight="1">
      <c r="A86" s="26">
        <v>96</v>
      </c>
      <c r="B86" s="93" t="s">
        <v>441</v>
      </c>
      <c r="C86" s="93" t="s">
        <v>15</v>
      </c>
      <c r="D86" s="93" t="s">
        <v>13</v>
      </c>
      <c r="E86" s="27" t="s">
        <v>65</v>
      </c>
      <c r="F86" s="65">
        <v>0</v>
      </c>
      <c r="G86" s="65">
        <v>0</v>
      </c>
      <c r="H86" s="65" t="s">
        <v>512</v>
      </c>
      <c r="I86" s="112"/>
      <c r="J86" s="2"/>
      <c r="K86" s="1"/>
    </row>
    <row r="87" spans="1:11" ht="12.75" customHeight="1">
      <c r="A87" s="26"/>
      <c r="B87" s="110" t="s">
        <v>514</v>
      </c>
      <c r="C87" s="93"/>
      <c r="D87" s="93"/>
      <c r="E87" s="27"/>
      <c r="F87" s="65"/>
      <c r="G87" s="65"/>
      <c r="H87" s="65"/>
      <c r="I87" s="112"/>
      <c r="J87" s="2"/>
      <c r="K87" s="1"/>
    </row>
    <row r="88" spans="1:11" ht="12.75" customHeight="1">
      <c r="A88" s="1">
        <v>97</v>
      </c>
      <c r="B88" s="30" t="s">
        <v>146</v>
      </c>
      <c r="C88" s="30" t="s">
        <v>70</v>
      </c>
      <c r="D88" s="30" t="s">
        <v>14</v>
      </c>
      <c r="E88" s="31" t="s">
        <v>65</v>
      </c>
      <c r="F88" s="65">
        <v>0.04681712962962963</v>
      </c>
      <c r="G88" s="65">
        <v>0.014583333333333332</v>
      </c>
      <c r="H88" s="65">
        <f>SUM(F88-G88)</f>
        <v>0.0322337962962963</v>
      </c>
      <c r="I88" s="112" t="s">
        <v>75</v>
      </c>
      <c r="J88" s="36"/>
      <c r="K88" s="1"/>
    </row>
    <row r="89" spans="1:11" ht="12.75" customHeight="1">
      <c r="A89" s="26">
        <v>97</v>
      </c>
      <c r="B89" s="93" t="s">
        <v>100</v>
      </c>
      <c r="C89" s="93" t="s">
        <v>15</v>
      </c>
      <c r="D89" s="93" t="s">
        <v>13</v>
      </c>
      <c r="E89" s="27" t="s">
        <v>84</v>
      </c>
      <c r="F89" s="65">
        <v>0.04684027777777778</v>
      </c>
      <c r="G89" s="65">
        <v>0.013888888888888888</v>
      </c>
      <c r="H89" s="65">
        <f>SUM(F89-G89)</f>
        <v>0.03295138888888889</v>
      </c>
      <c r="I89" s="112" t="s">
        <v>73</v>
      </c>
      <c r="J89" s="36"/>
      <c r="K89" s="1"/>
    </row>
    <row r="90" spans="5:11" ht="12.75" customHeight="1">
      <c r="E90" s="17"/>
      <c r="F90" s="17"/>
      <c r="G90" s="17"/>
      <c r="H90" s="17"/>
      <c r="I90" s="17"/>
      <c r="J90" s="17"/>
      <c r="K90" s="1"/>
    </row>
    <row r="91" ht="12.75" customHeight="1">
      <c r="K91" s="1"/>
    </row>
    <row r="92" spans="1:11" ht="12.75" customHeight="1">
      <c r="A92" s="1"/>
      <c r="B92" s="35"/>
      <c r="C92" s="35"/>
      <c r="D92" s="35"/>
      <c r="E92" s="36"/>
      <c r="F92" s="84"/>
      <c r="G92" s="84"/>
      <c r="H92" s="84"/>
      <c r="I92" s="78"/>
      <c r="J92" s="36"/>
      <c r="K92" s="1"/>
    </row>
    <row r="93" spans="1:11" ht="12.75" customHeight="1">
      <c r="A93" s="1"/>
      <c r="B93" s="17" t="s">
        <v>307</v>
      </c>
      <c r="K93" s="1"/>
    </row>
    <row r="94" spans="1:11" ht="12.75" customHeight="1">
      <c r="A94" s="1"/>
      <c r="B94" s="35"/>
      <c r="C94" s="35"/>
      <c r="D94" s="35"/>
      <c r="E94" s="36"/>
      <c r="F94" s="84"/>
      <c r="G94" s="84"/>
      <c r="H94" s="84"/>
      <c r="I94" s="78"/>
      <c r="J94" s="36"/>
      <c r="K94" s="1"/>
    </row>
    <row r="95" spans="1:11" ht="12.75" customHeight="1">
      <c r="A95" s="1"/>
      <c r="B95" s="35"/>
      <c r="C95" s="35"/>
      <c r="D95" s="35"/>
      <c r="E95" s="36"/>
      <c r="F95" s="84"/>
      <c r="G95" s="84"/>
      <c r="H95" s="84"/>
      <c r="I95" s="78"/>
      <c r="J95" s="36"/>
      <c r="K95" s="1"/>
    </row>
    <row r="96" spans="1:11" ht="12.75" customHeight="1">
      <c r="A96" s="1"/>
      <c r="B96" s="35"/>
      <c r="C96" s="35"/>
      <c r="D96" s="35"/>
      <c r="E96" s="36"/>
      <c r="F96" s="84"/>
      <c r="G96" s="84"/>
      <c r="H96" s="84"/>
      <c r="I96" s="78"/>
      <c r="J96" s="36"/>
      <c r="K96" s="1"/>
    </row>
    <row r="97" spans="1:11" ht="12.75" customHeight="1">
      <c r="A97" s="1"/>
      <c r="B97" s="35"/>
      <c r="C97" s="35"/>
      <c r="D97" s="35"/>
      <c r="E97" s="36"/>
      <c r="F97" s="84"/>
      <c r="G97" s="84"/>
      <c r="H97" s="84"/>
      <c r="I97" s="78"/>
      <c r="J97" s="36"/>
      <c r="K97" s="1"/>
    </row>
    <row r="98" spans="1:11" ht="12.75" customHeight="1">
      <c r="A98" s="1"/>
      <c r="B98" s="35"/>
      <c r="C98" s="35"/>
      <c r="D98" s="35"/>
      <c r="E98" s="36"/>
      <c r="F98" s="84"/>
      <c r="G98" s="84"/>
      <c r="H98" s="84"/>
      <c r="I98" s="78"/>
      <c r="J98" s="36"/>
      <c r="K98" s="1"/>
    </row>
    <row r="99" spans="1:11" ht="12.75" customHeight="1">
      <c r="A99" s="1"/>
      <c r="B99" s="35"/>
      <c r="C99" s="35"/>
      <c r="D99" s="35"/>
      <c r="E99" s="36"/>
      <c r="F99" s="84"/>
      <c r="G99" s="84"/>
      <c r="H99" s="84"/>
      <c r="I99" s="78"/>
      <c r="J99" s="36"/>
      <c r="K99" s="1"/>
    </row>
    <row r="100" spans="1:11" ht="12.75" customHeight="1">
      <c r="A100" s="1"/>
      <c r="B100" s="35"/>
      <c r="C100" s="35"/>
      <c r="D100" s="35"/>
      <c r="E100" s="36"/>
      <c r="F100" s="84"/>
      <c r="G100" s="84"/>
      <c r="H100" s="84"/>
      <c r="I100" s="78"/>
      <c r="J100" s="36"/>
      <c r="K100" s="1"/>
    </row>
    <row r="101" spans="1:11" ht="12.75" customHeight="1">
      <c r="A101" s="1"/>
      <c r="B101" s="35"/>
      <c r="C101" s="35"/>
      <c r="D101" s="35"/>
      <c r="E101" s="36"/>
      <c r="F101" s="84"/>
      <c r="G101" s="84"/>
      <c r="H101" s="84"/>
      <c r="I101" s="78"/>
      <c r="J101" s="36"/>
      <c r="K101" s="1"/>
    </row>
    <row r="102" spans="1:11" ht="12.75" customHeight="1">
      <c r="A102" s="1"/>
      <c r="B102" s="35"/>
      <c r="C102" s="35"/>
      <c r="D102" s="35"/>
      <c r="E102" s="36"/>
      <c r="F102" s="84"/>
      <c r="G102" s="84"/>
      <c r="H102" s="84"/>
      <c r="I102" s="78"/>
      <c r="J102" s="36"/>
      <c r="K102" s="1"/>
    </row>
    <row r="103" spans="1:11" ht="12.75" customHeight="1">
      <c r="A103" s="1"/>
      <c r="B103" s="35"/>
      <c r="C103" s="35"/>
      <c r="D103" s="35"/>
      <c r="E103" s="36"/>
      <c r="F103" s="84"/>
      <c r="G103" s="84"/>
      <c r="H103" s="84"/>
      <c r="I103" s="78"/>
      <c r="J103" s="36"/>
      <c r="K103" s="1"/>
    </row>
    <row r="104" spans="1:11" ht="12.75" customHeight="1">
      <c r="A104" s="1"/>
      <c r="B104" s="35"/>
      <c r="C104" s="35"/>
      <c r="D104" s="35"/>
      <c r="E104" s="36"/>
      <c r="F104" s="84"/>
      <c r="G104" s="84"/>
      <c r="H104" s="84"/>
      <c r="I104" s="78"/>
      <c r="J104" s="36"/>
      <c r="K104" s="1"/>
    </row>
    <row r="105" spans="1:11" ht="12.75" customHeight="1">
      <c r="A105" s="1"/>
      <c r="B105" s="35"/>
      <c r="C105" s="35"/>
      <c r="D105" s="35"/>
      <c r="E105" s="36"/>
      <c r="F105" s="84"/>
      <c r="G105" s="84"/>
      <c r="H105" s="84"/>
      <c r="I105" s="78"/>
      <c r="J105" s="36"/>
      <c r="K105" s="1"/>
    </row>
    <row r="106" spans="1:11" ht="12.75" customHeight="1">
      <c r="A106" s="1"/>
      <c r="B106" s="35"/>
      <c r="C106" s="35"/>
      <c r="D106" s="35"/>
      <c r="E106" s="36"/>
      <c r="F106" s="84"/>
      <c r="G106" s="84"/>
      <c r="H106" s="84"/>
      <c r="I106" s="78"/>
      <c r="J106" s="36"/>
      <c r="K106" s="1"/>
    </row>
    <row r="107" spans="1:11" ht="12.75" customHeight="1">
      <c r="A107" s="1"/>
      <c r="B107" s="35"/>
      <c r="C107" s="35"/>
      <c r="D107" s="35"/>
      <c r="E107" s="36"/>
      <c r="F107" s="84"/>
      <c r="G107" s="84"/>
      <c r="H107" s="84"/>
      <c r="I107" s="78"/>
      <c r="J107" s="36"/>
      <c r="K107" s="1"/>
    </row>
    <row r="108" spans="1:11" ht="12.75" customHeight="1">
      <c r="A108" s="1"/>
      <c r="B108" s="35"/>
      <c r="C108" s="35"/>
      <c r="D108" s="35"/>
      <c r="E108" s="36"/>
      <c r="F108" s="84"/>
      <c r="G108" s="84"/>
      <c r="H108" s="84"/>
      <c r="I108" s="78"/>
      <c r="J108" s="36"/>
      <c r="K108" s="1"/>
    </row>
    <row r="109" spans="1:11" ht="12.75" customHeight="1">
      <c r="A109" s="1"/>
      <c r="B109" s="35"/>
      <c r="C109" s="35"/>
      <c r="D109" s="35"/>
      <c r="E109" s="36"/>
      <c r="F109" s="84"/>
      <c r="G109" s="84"/>
      <c r="H109" s="84"/>
      <c r="I109" s="78"/>
      <c r="J109" s="36"/>
      <c r="K109" s="1"/>
    </row>
    <row r="110" spans="1:11" ht="12.75" customHeight="1">
      <c r="A110" s="1"/>
      <c r="B110" s="35"/>
      <c r="C110" s="35"/>
      <c r="D110" s="35"/>
      <c r="E110" s="36"/>
      <c r="F110" s="84"/>
      <c r="G110" s="84"/>
      <c r="H110" s="84"/>
      <c r="I110" s="78"/>
      <c r="J110" s="36"/>
      <c r="K110" s="1"/>
    </row>
    <row r="111" spans="1:11" ht="12.75" customHeight="1">
      <c r="A111" s="1"/>
      <c r="B111" s="35"/>
      <c r="C111" s="35"/>
      <c r="D111" s="35"/>
      <c r="E111" s="36"/>
      <c r="F111" s="84"/>
      <c r="G111" s="84"/>
      <c r="H111" s="84"/>
      <c r="I111" s="78"/>
      <c r="J111" s="36"/>
      <c r="K111" s="1"/>
    </row>
    <row r="112" spans="1:11" ht="12.75" customHeight="1">
      <c r="A112" s="1"/>
      <c r="B112" s="35"/>
      <c r="C112" s="35"/>
      <c r="D112" s="35"/>
      <c r="E112" s="36"/>
      <c r="F112" s="84"/>
      <c r="G112" s="84"/>
      <c r="H112" s="84"/>
      <c r="I112" s="78"/>
      <c r="J112" s="36"/>
      <c r="K112" s="1"/>
    </row>
    <row r="113" spans="1:11" ht="12.75" customHeight="1">
      <c r="A113" s="1"/>
      <c r="B113" s="35"/>
      <c r="C113" s="35"/>
      <c r="D113" s="35"/>
      <c r="E113" s="36"/>
      <c r="F113" s="84"/>
      <c r="G113" s="84"/>
      <c r="H113" s="84"/>
      <c r="I113" s="78"/>
      <c r="J113" s="36"/>
      <c r="K113" s="1"/>
    </row>
    <row r="114" spans="1:11" ht="12.75" customHeight="1">
      <c r="A114" s="1"/>
      <c r="B114" s="35"/>
      <c r="C114" s="35"/>
      <c r="D114" s="35"/>
      <c r="E114" s="36"/>
      <c r="F114" s="84"/>
      <c r="G114" s="84"/>
      <c r="H114" s="84"/>
      <c r="I114" s="78"/>
      <c r="J114" s="36"/>
      <c r="K114" s="1"/>
    </row>
    <row r="115" spans="1:11" ht="12.75" customHeight="1">
      <c r="A115" s="1"/>
      <c r="B115" s="35"/>
      <c r="C115" s="35"/>
      <c r="D115" s="35"/>
      <c r="E115" s="36"/>
      <c r="F115" s="84"/>
      <c r="G115" s="84"/>
      <c r="H115" s="84"/>
      <c r="I115" s="78"/>
      <c r="J115" s="36"/>
      <c r="K115" s="1"/>
    </row>
    <row r="116" spans="1:11" ht="12.75" customHeight="1">
      <c r="A116" s="1"/>
      <c r="B116" s="35"/>
      <c r="C116" s="35"/>
      <c r="D116" s="35"/>
      <c r="E116" s="36"/>
      <c r="F116" s="84"/>
      <c r="G116" s="84"/>
      <c r="H116" s="84"/>
      <c r="I116" s="78"/>
      <c r="J116" s="36"/>
      <c r="K116" s="1"/>
    </row>
    <row r="117" spans="1:11" ht="12.75" customHeight="1">
      <c r="A117" s="1"/>
      <c r="B117" s="35"/>
      <c r="C117" s="35"/>
      <c r="D117" s="35"/>
      <c r="E117" s="36"/>
      <c r="F117" s="84"/>
      <c r="G117" s="84"/>
      <c r="H117" s="84"/>
      <c r="I117" s="78"/>
      <c r="J117" s="36"/>
      <c r="K117" s="1"/>
    </row>
    <row r="118" spans="1:11" ht="12.75" customHeight="1">
      <c r="A118" s="1"/>
      <c r="B118" s="35"/>
      <c r="C118" s="35"/>
      <c r="D118" s="35"/>
      <c r="E118" s="36"/>
      <c r="F118" s="84"/>
      <c r="G118" s="84"/>
      <c r="H118" s="84"/>
      <c r="I118" s="78"/>
      <c r="J118" s="36"/>
      <c r="K118" s="1"/>
    </row>
    <row r="119" spans="5:10" ht="12.75" customHeight="1">
      <c r="E119" s="17"/>
      <c r="F119" s="17"/>
      <c r="G119" s="17"/>
      <c r="H119" s="17"/>
      <c r="I119" s="17"/>
      <c r="J119" s="17"/>
    </row>
    <row r="120" spans="1:10" ht="12.75" customHeight="1">
      <c r="A120" s="26">
        <v>92</v>
      </c>
      <c r="B120" s="48" t="s">
        <v>42</v>
      </c>
      <c r="C120" s="48" t="s">
        <v>70</v>
      </c>
      <c r="D120" s="48" t="s">
        <v>14</v>
      </c>
      <c r="E120" s="50">
        <v>1</v>
      </c>
      <c r="F120" s="49">
        <v>0</v>
      </c>
      <c r="G120" s="49">
        <v>0</v>
      </c>
      <c r="H120" s="49">
        <f>SUM(F120-G120)</f>
        <v>0</v>
      </c>
      <c r="I120" s="32"/>
      <c r="J120" s="31"/>
    </row>
    <row r="121" spans="1:10" ht="12.75" customHeight="1">
      <c r="A121" s="67">
        <v>98</v>
      </c>
      <c r="B121" s="67" t="s">
        <v>112</v>
      </c>
      <c r="C121" s="67" t="s">
        <v>15</v>
      </c>
      <c r="D121" s="68" t="s">
        <v>13</v>
      </c>
      <c r="E121" s="74" t="s">
        <v>65</v>
      </c>
      <c r="F121" s="70">
        <v>0</v>
      </c>
      <c r="G121" s="70">
        <v>0</v>
      </c>
      <c r="H121" s="70">
        <f>SUM(F121-G121)</f>
        <v>0</v>
      </c>
      <c r="I121" s="71"/>
      <c r="J121" s="69"/>
    </row>
    <row r="122" spans="1:10" ht="12.75" customHeight="1">
      <c r="A122" s="67">
        <v>98</v>
      </c>
      <c r="B122" s="67" t="s">
        <v>46</v>
      </c>
      <c r="C122" s="67" t="s">
        <v>15</v>
      </c>
      <c r="D122" s="68" t="s">
        <v>13</v>
      </c>
      <c r="E122" s="74" t="s">
        <v>65</v>
      </c>
      <c r="F122" s="70">
        <v>0</v>
      </c>
      <c r="G122" s="70">
        <v>0</v>
      </c>
      <c r="H122" s="70">
        <f>SUM(F122-G122)</f>
        <v>0</v>
      </c>
      <c r="I122" s="71"/>
      <c r="J122" s="69"/>
    </row>
    <row r="123" spans="1:10" ht="12.75" customHeight="1">
      <c r="A123" s="1"/>
      <c r="B123" s="35"/>
      <c r="C123" s="35"/>
      <c r="D123" s="35"/>
      <c r="E123" s="36"/>
      <c r="F123" s="77"/>
      <c r="G123" s="77"/>
      <c r="H123" s="77"/>
      <c r="I123" s="78"/>
      <c r="J123" s="36"/>
    </row>
    <row r="124" spans="1:10" ht="12.75" customHeight="1">
      <c r="A124" s="1"/>
      <c r="B124" s="35"/>
      <c r="C124" s="35"/>
      <c r="D124" s="35"/>
      <c r="E124" s="36"/>
      <c r="F124" s="77"/>
      <c r="G124" s="77"/>
      <c r="H124" s="77"/>
      <c r="I124" s="78"/>
      <c r="J124" s="36"/>
    </row>
    <row r="125" spans="1:10" ht="12.75" customHeight="1">
      <c r="A125" s="1"/>
      <c r="B125" s="35"/>
      <c r="C125" s="35"/>
      <c r="D125" s="35"/>
      <c r="E125" s="36"/>
      <c r="F125" s="77"/>
      <c r="G125" s="77"/>
      <c r="H125" s="77"/>
      <c r="I125" s="78"/>
      <c r="J125" s="36"/>
    </row>
    <row r="126" spans="2:21" ht="12.75">
      <c r="B126" s="52" t="s">
        <v>140</v>
      </c>
      <c r="C126" s="52" t="s">
        <v>431</v>
      </c>
      <c r="D126" s="52" t="s">
        <v>432</v>
      </c>
      <c r="E126" s="53"/>
      <c r="F126" s="54"/>
      <c r="G126" s="54"/>
      <c r="H126" s="54"/>
      <c r="P126" s="18"/>
      <c r="Q126" s="43"/>
      <c r="R126" s="43"/>
      <c r="S126" s="43"/>
      <c r="T126" s="18"/>
      <c r="U126" s="36"/>
    </row>
    <row r="127" spans="2:8" ht="12.75">
      <c r="B127" s="52"/>
      <c r="C127" s="52"/>
      <c r="D127" s="52"/>
      <c r="E127" s="53"/>
      <c r="F127" s="54"/>
      <c r="G127" s="54"/>
      <c r="H127" s="54"/>
    </row>
    <row r="128" spans="1:10" ht="12.75">
      <c r="A128" s="26">
        <v>86</v>
      </c>
      <c r="B128" s="48" t="s">
        <v>141</v>
      </c>
      <c r="C128" s="48" t="s">
        <v>70</v>
      </c>
      <c r="D128" s="48" t="s">
        <v>14</v>
      </c>
      <c r="E128" s="50" t="s">
        <v>12</v>
      </c>
      <c r="F128" s="49">
        <v>0</v>
      </c>
      <c r="G128" s="49">
        <v>0</v>
      </c>
      <c r="H128" s="49">
        <f>SUM(F128-G128)</f>
        <v>0</v>
      </c>
      <c r="I128" s="32"/>
      <c r="J128" s="31"/>
    </row>
    <row r="129" spans="2:4" ht="12.75">
      <c r="B129" s="17" t="s">
        <v>440</v>
      </c>
      <c r="D129" s="35" t="s">
        <v>449</v>
      </c>
    </row>
    <row r="130" spans="1:10" ht="12.75">
      <c r="A130" s="45" t="s">
        <v>17</v>
      </c>
      <c r="B130" s="46" t="s">
        <v>9</v>
      </c>
      <c r="C130" s="46" t="s">
        <v>125</v>
      </c>
      <c r="D130" s="45" t="s">
        <v>10</v>
      </c>
      <c r="E130" s="46" t="s">
        <v>61</v>
      </c>
      <c r="F130" s="47" t="s">
        <v>126</v>
      </c>
      <c r="G130" s="47" t="s">
        <v>127</v>
      </c>
      <c r="H130" s="47" t="s">
        <v>62</v>
      </c>
      <c r="I130" s="46" t="s">
        <v>11</v>
      </c>
      <c r="J130" s="46" t="s">
        <v>128</v>
      </c>
    </row>
    <row r="131" spans="1:10" ht="12.75">
      <c r="A131" s="1">
        <v>97</v>
      </c>
      <c r="B131" s="55" t="s">
        <v>146</v>
      </c>
      <c r="C131" s="45" t="s">
        <v>70</v>
      </c>
      <c r="D131" s="48" t="s">
        <v>14</v>
      </c>
      <c r="E131" s="56" t="s">
        <v>65</v>
      </c>
      <c r="F131" s="49">
        <v>0.018680555555555554</v>
      </c>
      <c r="G131" s="49">
        <v>0.004166666666666667</v>
      </c>
      <c r="H131" s="49">
        <f aca="true" t="shared" si="2" ref="H131:H136">SUM(F131-G131)</f>
        <v>0.014513888888888889</v>
      </c>
      <c r="I131" s="46">
        <v>1</v>
      </c>
      <c r="J131" s="46" t="s">
        <v>65</v>
      </c>
    </row>
    <row r="132" spans="1:10" ht="12.75">
      <c r="A132" s="1">
        <v>97</v>
      </c>
      <c r="B132" s="55" t="s">
        <v>97</v>
      </c>
      <c r="C132" s="45" t="s">
        <v>98</v>
      </c>
      <c r="D132" s="48" t="s">
        <v>16</v>
      </c>
      <c r="E132" s="56" t="s">
        <v>65</v>
      </c>
      <c r="F132" s="49">
        <v>0.01871527777777778</v>
      </c>
      <c r="G132" s="49">
        <v>0.0020833333333333333</v>
      </c>
      <c r="H132" s="49">
        <f t="shared" si="2"/>
        <v>0.016631944444444446</v>
      </c>
      <c r="I132" s="46">
        <v>2</v>
      </c>
      <c r="J132" s="46" t="s">
        <v>19</v>
      </c>
    </row>
    <row r="133" spans="1:10" ht="12.75">
      <c r="A133" s="1">
        <v>96</v>
      </c>
      <c r="B133" s="55" t="s">
        <v>441</v>
      </c>
      <c r="C133" s="55" t="s">
        <v>15</v>
      </c>
      <c r="D133" s="55" t="s">
        <v>15</v>
      </c>
      <c r="E133" s="46" t="s">
        <v>65</v>
      </c>
      <c r="F133" s="49">
        <v>0.02244212962962963</v>
      </c>
      <c r="G133" s="49">
        <v>0.003472222222222222</v>
      </c>
      <c r="H133" s="49">
        <f t="shared" si="2"/>
        <v>0.018969907407407408</v>
      </c>
      <c r="I133" s="46">
        <v>3</v>
      </c>
      <c r="J133" s="46" t="s">
        <v>19</v>
      </c>
    </row>
    <row r="134" spans="1:10" ht="12.75">
      <c r="A134" s="1">
        <v>97</v>
      </c>
      <c r="B134" s="55" t="s">
        <v>100</v>
      </c>
      <c r="C134" s="55" t="s">
        <v>15</v>
      </c>
      <c r="D134" s="55" t="s">
        <v>15</v>
      </c>
      <c r="E134" s="46" t="s">
        <v>65</v>
      </c>
      <c r="F134" s="49">
        <v>0.02244212962962963</v>
      </c>
      <c r="G134" s="49">
        <v>0.001388888888888889</v>
      </c>
      <c r="H134" s="49">
        <f t="shared" si="2"/>
        <v>0.021053240740740744</v>
      </c>
      <c r="I134" s="46">
        <v>4</v>
      </c>
      <c r="J134" s="46"/>
    </row>
    <row r="135" spans="1:20" ht="12.75">
      <c r="A135" s="1">
        <v>97</v>
      </c>
      <c r="B135" s="55" t="s">
        <v>354</v>
      </c>
      <c r="C135" s="45" t="s">
        <v>137</v>
      </c>
      <c r="D135" s="48" t="s">
        <v>138</v>
      </c>
      <c r="E135" s="56" t="s">
        <v>19</v>
      </c>
      <c r="F135" s="49">
        <v>0.022673611111111113</v>
      </c>
      <c r="G135" s="49">
        <v>0.0006944444444444445</v>
      </c>
      <c r="H135" s="49">
        <f t="shared" si="2"/>
        <v>0.021979166666666668</v>
      </c>
      <c r="I135" s="46">
        <v>5</v>
      </c>
      <c r="J135" s="46"/>
      <c r="T135" s="36"/>
    </row>
    <row r="136" spans="1:20" ht="12.75">
      <c r="A136" s="1">
        <v>96</v>
      </c>
      <c r="B136" s="55" t="s">
        <v>442</v>
      </c>
      <c r="C136" s="45" t="s">
        <v>15</v>
      </c>
      <c r="D136" s="48" t="s">
        <v>209</v>
      </c>
      <c r="E136" s="56" t="s">
        <v>19</v>
      </c>
      <c r="F136" s="49">
        <v>0.052013888888888894</v>
      </c>
      <c r="G136" s="49">
        <v>0.002777777777777778</v>
      </c>
      <c r="H136" s="49">
        <f t="shared" si="2"/>
        <v>0.04923611111111112</v>
      </c>
      <c r="I136" s="46">
        <v>6</v>
      </c>
      <c r="J136" s="46"/>
      <c r="T136" s="36"/>
    </row>
    <row r="137" spans="1:8" ht="12.75">
      <c r="A137" s="1"/>
      <c r="B137" s="52" t="s">
        <v>149</v>
      </c>
      <c r="C137" s="52" t="s">
        <v>443</v>
      </c>
      <c r="D137" s="52" t="s">
        <v>444</v>
      </c>
      <c r="E137" s="53"/>
      <c r="F137" s="54"/>
      <c r="G137" s="54"/>
      <c r="H137" s="54"/>
    </row>
    <row r="138" spans="1:8" ht="12.75">
      <c r="A138" s="1"/>
      <c r="D138" s="52"/>
      <c r="H138" s="54"/>
    </row>
    <row r="139" spans="5:10" ht="12.75">
      <c r="E139" s="17"/>
      <c r="F139" s="17"/>
      <c r="G139" s="17"/>
      <c r="H139" s="17"/>
      <c r="I139" s="17"/>
      <c r="J139" s="17"/>
    </row>
    <row r="142" spans="2:5" ht="12.75">
      <c r="B142" s="18"/>
      <c r="E142" s="18" t="s">
        <v>60</v>
      </c>
    </row>
    <row r="143" spans="2:9" ht="12.75">
      <c r="B143" s="17" t="s">
        <v>124</v>
      </c>
      <c r="I143" s="17"/>
    </row>
    <row r="144" spans="3:8" ht="12.75">
      <c r="C144" s="18"/>
      <c r="E144" s="18" t="s">
        <v>424</v>
      </c>
      <c r="F144" s="44"/>
      <c r="G144" s="44"/>
      <c r="H144" s="44"/>
    </row>
    <row r="145" ht="12.75">
      <c r="B145" s="17" t="s">
        <v>425</v>
      </c>
    </row>
    <row r="146" spans="5:10" ht="12.75">
      <c r="E146" s="17"/>
      <c r="F146" s="17"/>
      <c r="G146" s="17"/>
      <c r="H146" s="17"/>
      <c r="I146" s="17"/>
      <c r="J146" s="17"/>
    </row>
    <row r="147" spans="2:7" ht="12.75">
      <c r="B147" s="17" t="s">
        <v>447</v>
      </c>
      <c r="D147" s="35" t="s">
        <v>448</v>
      </c>
      <c r="G147" s="17"/>
    </row>
    <row r="148" spans="1:10" ht="12.75">
      <c r="A148" s="45" t="s">
        <v>17</v>
      </c>
      <c r="B148" s="46" t="s">
        <v>9</v>
      </c>
      <c r="C148" s="46" t="s">
        <v>125</v>
      </c>
      <c r="D148" s="45" t="s">
        <v>10</v>
      </c>
      <c r="E148" s="46" t="s">
        <v>61</v>
      </c>
      <c r="F148" s="47" t="s">
        <v>126</v>
      </c>
      <c r="G148" s="47" t="s">
        <v>158</v>
      </c>
      <c r="H148" s="47" t="s">
        <v>62</v>
      </c>
      <c r="I148" s="46" t="s">
        <v>11</v>
      </c>
      <c r="J148" s="46" t="s">
        <v>128</v>
      </c>
    </row>
    <row r="149" spans="1:10" ht="12.75">
      <c r="A149" s="1">
        <v>0</v>
      </c>
      <c r="B149" s="45" t="s">
        <v>160</v>
      </c>
      <c r="C149" s="45" t="s">
        <v>70</v>
      </c>
      <c r="D149" s="48" t="s">
        <v>14</v>
      </c>
      <c r="E149" s="46" t="s">
        <v>19</v>
      </c>
      <c r="F149" s="49">
        <v>0.014444444444444446</v>
      </c>
      <c r="G149" s="49">
        <v>0.003472222222222222</v>
      </c>
      <c r="H149" s="49">
        <f aca="true" t="shared" si="3" ref="H149:H155">SUM(F149-G149)</f>
        <v>0.010972222222222223</v>
      </c>
      <c r="I149" s="50">
        <v>1</v>
      </c>
      <c r="J149" s="46" t="s">
        <v>65</v>
      </c>
    </row>
    <row r="150" spans="1:10" ht="12.75">
      <c r="A150" s="17">
        <v>99</v>
      </c>
      <c r="B150" s="45" t="s">
        <v>111</v>
      </c>
      <c r="C150" s="45" t="s">
        <v>15</v>
      </c>
      <c r="D150" s="48" t="s">
        <v>13</v>
      </c>
      <c r="E150" s="46" t="s">
        <v>65</v>
      </c>
      <c r="F150" s="49">
        <v>0.01587962962962963</v>
      </c>
      <c r="G150" s="49">
        <v>0.004166666666666667</v>
      </c>
      <c r="H150" s="49">
        <f t="shared" si="3"/>
        <v>0.011712962962962963</v>
      </c>
      <c r="I150" s="50">
        <v>2</v>
      </c>
      <c r="J150" s="46" t="s">
        <v>65</v>
      </c>
    </row>
    <row r="151" spans="1:10" ht="12.75">
      <c r="A151" s="1">
        <v>98</v>
      </c>
      <c r="B151" s="45" t="s">
        <v>159</v>
      </c>
      <c r="C151" s="45" t="s">
        <v>15</v>
      </c>
      <c r="D151" s="48" t="s">
        <v>13</v>
      </c>
      <c r="E151" s="46" t="s">
        <v>65</v>
      </c>
      <c r="F151" s="49">
        <v>0.015914351851851853</v>
      </c>
      <c r="G151" s="49">
        <v>0.0020833333333333333</v>
      </c>
      <c r="H151" s="49">
        <f t="shared" si="3"/>
        <v>0.01383101851851852</v>
      </c>
      <c r="I151" s="50">
        <v>3</v>
      </c>
      <c r="J151" s="46" t="s">
        <v>132</v>
      </c>
    </row>
    <row r="152" spans="1:10" ht="12.75">
      <c r="A152" s="1">
        <v>98</v>
      </c>
      <c r="B152" s="45" t="s">
        <v>254</v>
      </c>
      <c r="C152" s="45" t="s">
        <v>15</v>
      </c>
      <c r="D152" s="48" t="s">
        <v>13</v>
      </c>
      <c r="E152" s="46" t="s">
        <v>65</v>
      </c>
      <c r="F152" s="49">
        <v>0.016041666666666666</v>
      </c>
      <c r="G152" s="49">
        <v>0.001388888888888889</v>
      </c>
      <c r="H152" s="49">
        <f t="shared" si="3"/>
        <v>0.014652777777777777</v>
      </c>
      <c r="I152" s="50">
        <v>4</v>
      </c>
      <c r="J152" s="46" t="s">
        <v>132</v>
      </c>
    </row>
    <row r="153" spans="1:10" ht="12.75">
      <c r="A153" s="1">
        <v>98</v>
      </c>
      <c r="B153" s="45" t="s">
        <v>112</v>
      </c>
      <c r="C153" s="45" t="s">
        <v>15</v>
      </c>
      <c r="D153" s="48" t="s">
        <v>13</v>
      </c>
      <c r="E153" s="46" t="s">
        <v>65</v>
      </c>
      <c r="F153" s="49">
        <v>0.017511574074074072</v>
      </c>
      <c r="G153" s="49">
        <v>0.0006944444444444445</v>
      </c>
      <c r="H153" s="49">
        <f t="shared" si="3"/>
        <v>0.016817129629629626</v>
      </c>
      <c r="I153" s="50">
        <v>5</v>
      </c>
      <c r="J153" s="46"/>
    </row>
    <row r="154" spans="1:10" ht="12.75">
      <c r="A154" s="1">
        <v>98</v>
      </c>
      <c r="B154" s="45" t="s">
        <v>46</v>
      </c>
      <c r="C154" s="45" t="s">
        <v>15</v>
      </c>
      <c r="D154" s="48" t="s">
        <v>13</v>
      </c>
      <c r="E154" s="46" t="s">
        <v>65</v>
      </c>
      <c r="F154" s="49">
        <v>0.020520833333333332</v>
      </c>
      <c r="G154" s="49">
        <v>0.002777777777777778</v>
      </c>
      <c r="H154" s="49">
        <f t="shared" si="3"/>
        <v>0.017743055555555554</v>
      </c>
      <c r="I154" s="50">
        <v>6</v>
      </c>
      <c r="J154" s="46"/>
    </row>
    <row r="155" spans="1:10" ht="12.75">
      <c r="A155" s="1">
        <v>99</v>
      </c>
      <c r="B155" s="45" t="s">
        <v>434</v>
      </c>
      <c r="C155" s="45" t="s">
        <v>162</v>
      </c>
      <c r="D155" s="48" t="s">
        <v>16</v>
      </c>
      <c r="E155" s="46"/>
      <c r="F155" s="49">
        <v>0.04177083333333333</v>
      </c>
      <c r="G155" s="49">
        <v>0.004861111111111111</v>
      </c>
      <c r="H155" s="49">
        <f t="shared" si="3"/>
        <v>0.03690972222222222</v>
      </c>
      <c r="I155" s="46" t="s">
        <v>129</v>
      </c>
      <c r="J155" s="46"/>
    </row>
    <row r="156" spans="1:9" ht="12.75">
      <c r="A156" s="1"/>
      <c r="D156" s="52"/>
      <c r="F156" s="54"/>
      <c r="G156" s="54"/>
      <c r="H156" s="54"/>
      <c r="I156" s="53"/>
    </row>
    <row r="157" spans="1:9" ht="12.75">
      <c r="A157" s="1"/>
      <c r="D157" s="52"/>
      <c r="F157" s="54"/>
      <c r="G157" s="54"/>
      <c r="H157" s="54"/>
      <c r="I157" s="53"/>
    </row>
    <row r="158" spans="1:9" ht="12.75">
      <c r="A158" s="1"/>
      <c r="D158" s="52"/>
      <c r="F158" s="54"/>
      <c r="G158" s="54"/>
      <c r="H158" s="54"/>
      <c r="I158" s="53"/>
    </row>
    <row r="159" spans="1:8" ht="12.75">
      <c r="A159" s="1"/>
      <c r="B159" s="52" t="s">
        <v>149</v>
      </c>
      <c r="C159" s="52" t="s">
        <v>437</v>
      </c>
      <c r="D159" s="52" t="s">
        <v>438</v>
      </c>
      <c r="E159" s="53"/>
      <c r="F159" s="54"/>
      <c r="G159" s="54"/>
      <c r="H159" s="54"/>
    </row>
    <row r="160" spans="2:4" ht="12.75">
      <c r="B160" s="17" t="s">
        <v>290</v>
      </c>
      <c r="D160" s="35" t="s">
        <v>439</v>
      </c>
    </row>
    <row r="161" spans="1:10" ht="12.75">
      <c r="A161" s="45" t="s">
        <v>17</v>
      </c>
      <c r="B161" s="46" t="s">
        <v>9</v>
      </c>
      <c r="C161" s="46" t="s">
        <v>125</v>
      </c>
      <c r="D161" s="45" t="s">
        <v>10</v>
      </c>
      <c r="E161" s="46" t="s">
        <v>61</v>
      </c>
      <c r="F161" s="47" t="s">
        <v>126</v>
      </c>
      <c r="G161" s="47" t="s">
        <v>158</v>
      </c>
      <c r="H161" s="47" t="s">
        <v>62</v>
      </c>
      <c r="I161" s="46" t="s">
        <v>11</v>
      </c>
      <c r="J161" s="46" t="s">
        <v>128</v>
      </c>
    </row>
    <row r="162" spans="1:10" ht="12.75">
      <c r="A162" s="1">
        <v>98</v>
      </c>
      <c r="B162" s="45" t="s">
        <v>105</v>
      </c>
      <c r="C162" s="45" t="s">
        <v>98</v>
      </c>
      <c r="D162" s="48" t="s">
        <v>16</v>
      </c>
      <c r="E162" s="46" t="s">
        <v>65</v>
      </c>
      <c r="F162" s="49">
        <v>0.02787037037037037</v>
      </c>
      <c r="G162" s="49">
        <v>0.007638888888888889</v>
      </c>
      <c r="H162" s="49">
        <f>SUM(F162-G162)</f>
        <v>0.02023148148148148</v>
      </c>
      <c r="I162" s="46">
        <v>1</v>
      </c>
      <c r="J162" s="50" t="s">
        <v>65</v>
      </c>
    </row>
    <row r="163" spans="1:10" ht="12.75">
      <c r="A163" s="1">
        <v>98</v>
      </c>
      <c r="B163" s="45" t="s">
        <v>108</v>
      </c>
      <c r="C163" s="45" t="s">
        <v>15</v>
      </c>
      <c r="D163" s="48" t="s">
        <v>13</v>
      </c>
      <c r="E163" s="46" t="s">
        <v>65</v>
      </c>
      <c r="F163" s="49">
        <v>0.030567129629629628</v>
      </c>
      <c r="G163" s="49">
        <v>0.009722222222222222</v>
      </c>
      <c r="H163" s="49">
        <f>SUM(F163-G163)</f>
        <v>0.020844907407407406</v>
      </c>
      <c r="I163" s="46">
        <v>2</v>
      </c>
      <c r="J163" s="50" t="s">
        <v>65</v>
      </c>
    </row>
    <row r="164" spans="1:10" ht="12.75">
      <c r="A164" s="1">
        <v>0</v>
      </c>
      <c r="B164" s="45" t="s">
        <v>106</v>
      </c>
      <c r="C164" s="45" t="s">
        <v>72</v>
      </c>
      <c r="D164" s="48" t="s">
        <v>16</v>
      </c>
      <c r="E164" s="46" t="s">
        <v>19</v>
      </c>
      <c r="F164" s="49">
        <v>0.03684027777777778</v>
      </c>
      <c r="G164" s="49">
        <v>0.008333333333333333</v>
      </c>
      <c r="H164" s="49">
        <f>SUM(F164-G164)</f>
        <v>0.028506944444444446</v>
      </c>
      <c r="I164" s="46">
        <v>3</v>
      </c>
      <c r="J164" s="46" t="s">
        <v>132</v>
      </c>
    </row>
    <row r="165" spans="1:10" ht="12.75">
      <c r="A165" s="1">
        <v>98</v>
      </c>
      <c r="B165" s="45" t="s">
        <v>169</v>
      </c>
      <c r="C165" s="45" t="s">
        <v>15</v>
      </c>
      <c r="D165" s="48" t="s">
        <v>13</v>
      </c>
      <c r="E165" s="46" t="s">
        <v>65</v>
      </c>
      <c r="F165" s="49">
        <v>0.03630787037037037</v>
      </c>
      <c r="G165" s="49">
        <v>0.004861111111111111</v>
      </c>
      <c r="H165" s="49">
        <f>SUM(F165-G165)</f>
        <v>0.03144675925925926</v>
      </c>
      <c r="I165" s="46">
        <v>4</v>
      </c>
      <c r="J165" s="46"/>
    </row>
    <row r="166" spans="1:10" ht="12.75">
      <c r="A166" s="1">
        <v>99</v>
      </c>
      <c r="B166" s="45" t="s">
        <v>433</v>
      </c>
      <c r="C166" s="45" t="s">
        <v>162</v>
      </c>
      <c r="D166" s="48" t="s">
        <v>16</v>
      </c>
      <c r="E166" s="46"/>
      <c r="F166" s="49">
        <v>0.060347222222222226</v>
      </c>
      <c r="G166" s="49">
        <v>0.010416666666666666</v>
      </c>
      <c r="H166" s="49">
        <f>SUM(F166-G166)</f>
        <v>0.04993055555555556</v>
      </c>
      <c r="I166" s="46" t="s">
        <v>129</v>
      </c>
      <c r="J166" s="46"/>
    </row>
    <row r="167" spans="1:10" ht="12.75">
      <c r="A167" s="1">
        <v>98</v>
      </c>
      <c r="B167" s="45" t="s">
        <v>103</v>
      </c>
      <c r="C167" s="45" t="s">
        <v>15</v>
      </c>
      <c r="D167" s="48" t="s">
        <v>13</v>
      </c>
      <c r="E167" s="46" t="s">
        <v>19</v>
      </c>
      <c r="F167" s="49">
        <v>0</v>
      </c>
      <c r="G167" s="49">
        <v>0</v>
      </c>
      <c r="H167" s="49" t="s">
        <v>205</v>
      </c>
      <c r="I167" s="46"/>
      <c r="J167" s="46"/>
    </row>
    <row r="168" spans="1:10" ht="12.75">
      <c r="A168" s="1">
        <v>98</v>
      </c>
      <c r="B168" s="58" t="s">
        <v>167</v>
      </c>
      <c r="C168" s="58" t="s">
        <v>98</v>
      </c>
      <c r="D168" s="59" t="s">
        <v>16</v>
      </c>
      <c r="E168" s="60" t="s">
        <v>19</v>
      </c>
      <c r="F168" s="49">
        <v>0</v>
      </c>
      <c r="G168" s="49">
        <v>0</v>
      </c>
      <c r="H168" s="49" t="s">
        <v>205</v>
      </c>
      <c r="I168" s="60"/>
      <c r="J168" s="62"/>
    </row>
    <row r="169" spans="1:10" ht="12.75">
      <c r="A169" s="26">
        <v>98</v>
      </c>
      <c r="B169" s="45" t="s">
        <v>168</v>
      </c>
      <c r="C169" s="45" t="s">
        <v>15</v>
      </c>
      <c r="D169" s="48" t="s">
        <v>13</v>
      </c>
      <c r="E169" s="46" t="s">
        <v>19</v>
      </c>
      <c r="F169" s="49">
        <v>0</v>
      </c>
      <c r="G169" s="49">
        <v>0</v>
      </c>
      <c r="H169" s="49" t="s">
        <v>205</v>
      </c>
      <c r="I169" s="46"/>
      <c r="J169" s="50"/>
    </row>
    <row r="170" spans="1:10" ht="12.75">
      <c r="A170" s="26">
        <v>99</v>
      </c>
      <c r="B170" s="45" t="s">
        <v>171</v>
      </c>
      <c r="C170" s="45" t="s">
        <v>137</v>
      </c>
      <c r="D170" s="48" t="s">
        <v>138</v>
      </c>
      <c r="E170" s="46" t="s">
        <v>94</v>
      </c>
      <c r="F170" s="49">
        <v>0</v>
      </c>
      <c r="G170" s="49">
        <v>0</v>
      </c>
      <c r="H170" s="49" t="s">
        <v>205</v>
      </c>
      <c r="I170" s="46"/>
      <c r="J170" s="50"/>
    </row>
    <row r="171" spans="1:10" ht="12.75">
      <c r="A171" s="26">
        <v>98</v>
      </c>
      <c r="B171" s="45" t="s">
        <v>109</v>
      </c>
      <c r="C171" s="45" t="s">
        <v>98</v>
      </c>
      <c r="D171" s="48" t="s">
        <v>16</v>
      </c>
      <c r="E171" s="46" t="s">
        <v>65</v>
      </c>
      <c r="F171" s="49">
        <v>0</v>
      </c>
      <c r="G171" s="49">
        <v>0</v>
      </c>
      <c r="H171" s="49" t="s">
        <v>205</v>
      </c>
      <c r="I171" s="46"/>
      <c r="J171" s="50"/>
    </row>
    <row r="172" spans="2:9" ht="12.75">
      <c r="B172" s="52" t="s">
        <v>149</v>
      </c>
      <c r="C172" s="52" t="s">
        <v>435</v>
      </c>
      <c r="D172" s="52" t="s">
        <v>436</v>
      </c>
      <c r="E172" s="53"/>
      <c r="F172" s="54"/>
      <c r="G172" s="54"/>
      <c r="H172" s="54"/>
      <c r="I172" s="53"/>
    </row>
    <row r="174" spans="4:8" ht="12.75">
      <c r="D174" s="18"/>
      <c r="E174" s="43"/>
      <c r="H174" s="18"/>
    </row>
    <row r="175" spans="5:8" ht="12.75">
      <c r="E175" s="17"/>
      <c r="F175" s="17"/>
      <c r="G175" s="17"/>
      <c r="H175" s="17"/>
    </row>
    <row r="176" ht="12.75">
      <c r="B176" s="17" t="s">
        <v>307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2"/>
  <sheetViews>
    <sheetView zoomScalePageLayoutView="0" workbookViewId="0" topLeftCell="A94">
      <selection activeCell="A43" sqref="A43:J51"/>
    </sheetView>
  </sheetViews>
  <sheetFormatPr defaultColWidth="9.00390625" defaultRowHeight="12.75"/>
  <cols>
    <col min="1" max="1" width="4.125" style="17" customWidth="1"/>
    <col min="2" max="2" width="22.00390625" style="17" customWidth="1"/>
    <col min="3" max="3" width="12.125" style="17" customWidth="1"/>
    <col min="4" max="4" width="11.125" style="17" customWidth="1"/>
    <col min="5" max="5" width="4.625" style="18" customWidth="1"/>
    <col min="6" max="6" width="9.125" style="43" customWidth="1"/>
    <col min="7" max="7" width="7.25390625" style="43" customWidth="1"/>
    <col min="8" max="8" width="9.00390625" style="43" customWidth="1"/>
    <col min="9" max="9" width="5.75390625" style="18" customWidth="1"/>
    <col min="10" max="10" width="5.875" style="18" customWidth="1"/>
    <col min="11" max="11" width="5.75390625" style="17" customWidth="1"/>
    <col min="12" max="16384" width="9.125" style="17" customWidth="1"/>
  </cols>
  <sheetData>
    <row r="1" spans="2:5" ht="12.75">
      <c r="B1" s="18"/>
      <c r="E1" s="18" t="s">
        <v>60</v>
      </c>
    </row>
    <row r="2" ht="12.75">
      <c r="B2" s="17" t="s">
        <v>124</v>
      </c>
    </row>
    <row r="3" spans="3:8" ht="12.75">
      <c r="C3" s="18"/>
      <c r="E3" s="18" t="s">
        <v>424</v>
      </c>
      <c r="F3" s="44"/>
      <c r="G3" s="44"/>
      <c r="H3" s="44"/>
    </row>
    <row r="4" ht="12.75">
      <c r="B4" s="17" t="s">
        <v>425</v>
      </c>
    </row>
    <row r="5" ht="12" customHeight="1">
      <c r="B5" s="17" t="s">
        <v>427</v>
      </c>
    </row>
    <row r="6" spans="1:10" ht="12.75">
      <c r="A6" s="45" t="s">
        <v>17</v>
      </c>
      <c r="B6" s="46" t="s">
        <v>9</v>
      </c>
      <c r="C6" s="46" t="s">
        <v>125</v>
      </c>
      <c r="D6" s="45" t="s">
        <v>10</v>
      </c>
      <c r="E6" s="46" t="s">
        <v>61</v>
      </c>
      <c r="F6" s="47" t="s">
        <v>126</v>
      </c>
      <c r="G6" s="47" t="s">
        <v>127</v>
      </c>
      <c r="H6" s="47" t="s">
        <v>62</v>
      </c>
      <c r="I6" s="46" t="s">
        <v>11</v>
      </c>
      <c r="J6" s="46" t="s">
        <v>128</v>
      </c>
    </row>
    <row r="7" spans="1:10" ht="12.75" customHeight="1">
      <c r="A7" s="45">
        <v>80</v>
      </c>
      <c r="B7" s="48" t="s">
        <v>32</v>
      </c>
      <c r="C7" s="48" t="s">
        <v>71</v>
      </c>
      <c r="D7" s="48" t="s">
        <v>16</v>
      </c>
      <c r="E7" s="50" t="s">
        <v>12</v>
      </c>
      <c r="F7" s="49">
        <v>0.03266203703703704</v>
      </c>
      <c r="G7" s="49">
        <v>0.0125</v>
      </c>
      <c r="H7" s="49">
        <f aca="true" t="shared" si="0" ref="H7:H35">SUM(F7-G7)</f>
        <v>0.020162037037037037</v>
      </c>
      <c r="I7" s="32" t="s">
        <v>75</v>
      </c>
      <c r="J7" s="31">
        <v>1</v>
      </c>
    </row>
    <row r="8" spans="1:10" ht="12.75" customHeight="1">
      <c r="A8" s="45">
        <v>91</v>
      </c>
      <c r="B8" s="48" t="s">
        <v>23</v>
      </c>
      <c r="C8" s="48" t="s">
        <v>70</v>
      </c>
      <c r="D8" s="48" t="s">
        <v>14</v>
      </c>
      <c r="E8" s="50">
        <v>1</v>
      </c>
      <c r="F8" s="49">
        <v>0.04590277777777777</v>
      </c>
      <c r="G8" s="49">
        <v>0.025</v>
      </c>
      <c r="H8" s="49">
        <f t="shared" si="0"/>
        <v>0.02090277777777777</v>
      </c>
      <c r="I8" s="32" t="s">
        <v>73</v>
      </c>
      <c r="J8" s="31">
        <v>1</v>
      </c>
    </row>
    <row r="9" spans="1:10" ht="12.75" customHeight="1">
      <c r="A9" s="45">
        <v>82</v>
      </c>
      <c r="B9" s="48" t="s">
        <v>3</v>
      </c>
      <c r="C9" s="48" t="s">
        <v>71</v>
      </c>
      <c r="D9" s="48" t="s">
        <v>1</v>
      </c>
      <c r="E9" s="50">
        <v>1</v>
      </c>
      <c r="F9" s="49">
        <v>0.03996527777777777</v>
      </c>
      <c r="G9" s="49">
        <v>0.01875</v>
      </c>
      <c r="H9" s="49">
        <f t="shared" si="0"/>
        <v>0.021215277777777774</v>
      </c>
      <c r="I9" s="32" t="s">
        <v>131</v>
      </c>
      <c r="J9" s="31">
        <v>1</v>
      </c>
    </row>
    <row r="10" spans="1:10" ht="12.75" customHeight="1">
      <c r="A10" s="26">
        <v>94</v>
      </c>
      <c r="B10" s="48" t="s">
        <v>49</v>
      </c>
      <c r="C10" s="48" t="s">
        <v>15</v>
      </c>
      <c r="D10" s="48" t="s">
        <v>13</v>
      </c>
      <c r="E10" s="50">
        <v>1</v>
      </c>
      <c r="F10" s="49">
        <v>0.03876157407407408</v>
      </c>
      <c r="G10" s="49">
        <v>0.017361111111111112</v>
      </c>
      <c r="H10" s="49">
        <f t="shared" si="0"/>
        <v>0.02140046296296297</v>
      </c>
      <c r="I10" s="32" t="s">
        <v>143</v>
      </c>
      <c r="J10" s="31">
        <v>1</v>
      </c>
    </row>
    <row r="11" spans="1:10" ht="12.75" customHeight="1">
      <c r="A11" s="45">
        <v>93</v>
      </c>
      <c r="B11" s="45" t="s">
        <v>22</v>
      </c>
      <c r="C11" s="45" t="s">
        <v>70</v>
      </c>
      <c r="D11" s="48" t="s">
        <v>14</v>
      </c>
      <c r="E11" s="46" t="s">
        <v>12</v>
      </c>
      <c r="F11" s="49">
        <v>0.04587962962962963</v>
      </c>
      <c r="G11" s="49">
        <v>0.02291666666666667</v>
      </c>
      <c r="H11" s="49">
        <f t="shared" si="0"/>
        <v>0.022962962962962963</v>
      </c>
      <c r="I11" s="32" t="s">
        <v>232</v>
      </c>
      <c r="J11" s="31">
        <v>1</v>
      </c>
    </row>
    <row r="12" spans="1:10" ht="12.75" customHeight="1">
      <c r="A12" s="26">
        <v>75</v>
      </c>
      <c r="B12" s="63" t="s">
        <v>399</v>
      </c>
      <c r="C12" s="45" t="s">
        <v>15</v>
      </c>
      <c r="D12" s="48" t="s">
        <v>18</v>
      </c>
      <c r="E12" s="46" t="s">
        <v>12</v>
      </c>
      <c r="F12" s="49">
        <v>0.03903935185185185</v>
      </c>
      <c r="G12" s="49">
        <v>0.015972222222222224</v>
      </c>
      <c r="H12" s="49">
        <f t="shared" si="0"/>
        <v>0.02306712962962963</v>
      </c>
      <c r="I12" s="32" t="s">
        <v>233</v>
      </c>
      <c r="J12" s="31">
        <v>1</v>
      </c>
    </row>
    <row r="13" spans="1:10" ht="12.75" customHeight="1">
      <c r="A13" s="26">
        <v>94</v>
      </c>
      <c r="B13" s="48" t="s">
        <v>8</v>
      </c>
      <c r="C13" s="48" t="s">
        <v>72</v>
      </c>
      <c r="D13" s="48" t="s">
        <v>16</v>
      </c>
      <c r="E13" s="50">
        <v>2</v>
      </c>
      <c r="F13" s="49">
        <v>0.03890046296296296</v>
      </c>
      <c r="G13" s="49">
        <v>0.015277777777777777</v>
      </c>
      <c r="H13" s="49">
        <f t="shared" si="0"/>
        <v>0.023622685185185184</v>
      </c>
      <c r="I13" s="32" t="s">
        <v>234</v>
      </c>
      <c r="J13" s="31">
        <v>2</v>
      </c>
    </row>
    <row r="14" spans="1:10" ht="12.75" customHeight="1">
      <c r="A14" s="45">
        <v>89</v>
      </c>
      <c r="B14" s="48" t="s">
        <v>25</v>
      </c>
      <c r="C14" s="48" t="s">
        <v>72</v>
      </c>
      <c r="D14" s="48" t="s">
        <v>16</v>
      </c>
      <c r="E14" s="50">
        <v>1</v>
      </c>
      <c r="F14" s="49">
        <v>0.0421412037037037</v>
      </c>
      <c r="G14" s="49">
        <v>0.018055555555555557</v>
      </c>
      <c r="H14" s="49">
        <f t="shared" si="0"/>
        <v>0.024085648148148144</v>
      </c>
      <c r="I14" s="32" t="s">
        <v>33</v>
      </c>
      <c r="J14" s="31">
        <v>2</v>
      </c>
    </row>
    <row r="15" spans="1:10" ht="12.75" customHeight="1">
      <c r="A15" s="45">
        <v>56</v>
      </c>
      <c r="B15" s="48" t="s">
        <v>29</v>
      </c>
      <c r="C15" s="48"/>
      <c r="D15" s="48" t="s">
        <v>18</v>
      </c>
      <c r="E15" s="50" t="s">
        <v>78</v>
      </c>
      <c r="F15" s="49">
        <v>0.04777777777777778</v>
      </c>
      <c r="G15" s="49">
        <v>0.02361111111111111</v>
      </c>
      <c r="H15" s="49">
        <f t="shared" si="0"/>
        <v>0.02416666666666667</v>
      </c>
      <c r="I15" s="32" t="s">
        <v>34</v>
      </c>
      <c r="J15" s="31">
        <v>2</v>
      </c>
    </row>
    <row r="16" spans="1:10" ht="12.75" customHeight="1">
      <c r="A16" s="45">
        <v>81</v>
      </c>
      <c r="B16" s="48" t="s">
        <v>186</v>
      </c>
      <c r="C16" s="48" t="s">
        <v>184</v>
      </c>
      <c r="D16" s="48" t="s">
        <v>185</v>
      </c>
      <c r="E16" s="50">
        <v>1</v>
      </c>
      <c r="F16" s="49">
        <v>0.040486111111111105</v>
      </c>
      <c r="G16" s="49">
        <v>0.014583333333333332</v>
      </c>
      <c r="H16" s="49">
        <f t="shared" si="0"/>
        <v>0.025902777777777775</v>
      </c>
      <c r="I16" s="32" t="s">
        <v>35</v>
      </c>
      <c r="J16" s="31">
        <v>2</v>
      </c>
    </row>
    <row r="17" spans="1:10" ht="12.75" customHeight="1">
      <c r="A17" s="26">
        <v>95</v>
      </c>
      <c r="B17" s="48" t="s">
        <v>6</v>
      </c>
      <c r="C17" s="48" t="s">
        <v>15</v>
      </c>
      <c r="D17" s="48" t="s">
        <v>13</v>
      </c>
      <c r="E17" s="50">
        <v>2</v>
      </c>
      <c r="F17" s="49">
        <v>0.04768518518518519</v>
      </c>
      <c r="G17" s="49">
        <v>0.020833333333333332</v>
      </c>
      <c r="H17" s="49">
        <f t="shared" si="0"/>
        <v>0.02685185185185186</v>
      </c>
      <c r="I17" s="32" t="s">
        <v>36</v>
      </c>
      <c r="J17" s="31">
        <v>2</v>
      </c>
    </row>
    <row r="18" spans="1:10" ht="12.75" customHeight="1">
      <c r="A18" s="45">
        <v>97</v>
      </c>
      <c r="B18" s="48" t="s">
        <v>95</v>
      </c>
      <c r="C18" s="48" t="s">
        <v>15</v>
      </c>
      <c r="D18" s="48" t="s">
        <v>13</v>
      </c>
      <c r="E18" s="50" t="s">
        <v>19</v>
      </c>
      <c r="F18" s="49">
        <v>0.02829861111111111</v>
      </c>
      <c r="G18" s="49">
        <v>0.001388888888888889</v>
      </c>
      <c r="H18" s="64">
        <f t="shared" si="0"/>
        <v>0.026909722222222224</v>
      </c>
      <c r="I18" s="32" t="s">
        <v>414</v>
      </c>
      <c r="J18" s="31">
        <v>2</v>
      </c>
    </row>
    <row r="19" spans="1:10" ht="12.75" customHeight="1">
      <c r="A19" s="45">
        <v>74</v>
      </c>
      <c r="B19" s="48" t="s">
        <v>76</v>
      </c>
      <c r="C19" s="48" t="s">
        <v>15</v>
      </c>
      <c r="D19" s="48" t="s">
        <v>18</v>
      </c>
      <c r="E19" s="50" t="s">
        <v>12</v>
      </c>
      <c r="F19" s="49">
        <v>0.04099537037037037</v>
      </c>
      <c r="G19" s="49">
        <v>0.013888888888888888</v>
      </c>
      <c r="H19" s="49">
        <f t="shared" si="0"/>
        <v>0.02710648148148148</v>
      </c>
      <c r="I19" s="32" t="s">
        <v>400</v>
      </c>
      <c r="J19" s="31">
        <v>2</v>
      </c>
    </row>
    <row r="20" spans="1:10" ht="12.75" customHeight="1">
      <c r="A20" s="45">
        <v>70</v>
      </c>
      <c r="B20" s="48" t="s">
        <v>26</v>
      </c>
      <c r="C20" s="48" t="s">
        <v>15</v>
      </c>
      <c r="D20" s="48" t="s">
        <v>18</v>
      </c>
      <c r="E20" s="50" t="s">
        <v>12</v>
      </c>
      <c r="F20" s="49">
        <v>0.0490625</v>
      </c>
      <c r="G20" s="49">
        <v>0.02152777777777778</v>
      </c>
      <c r="H20" s="49">
        <f t="shared" si="0"/>
        <v>0.02753472222222222</v>
      </c>
      <c r="I20" s="32" t="s">
        <v>402</v>
      </c>
      <c r="J20" s="31">
        <v>3</v>
      </c>
    </row>
    <row r="21" spans="1:10" ht="12.75" customHeight="1">
      <c r="A21" s="45">
        <v>53</v>
      </c>
      <c r="B21" s="48" t="s">
        <v>401</v>
      </c>
      <c r="C21" s="48" t="s">
        <v>15</v>
      </c>
      <c r="D21" s="48" t="s">
        <v>18</v>
      </c>
      <c r="E21" s="50" t="s">
        <v>12</v>
      </c>
      <c r="F21" s="49">
        <v>0.028333333333333332</v>
      </c>
      <c r="G21" s="49">
        <v>0.0006944444444444445</v>
      </c>
      <c r="H21" s="49">
        <f t="shared" si="0"/>
        <v>0.027638888888888886</v>
      </c>
      <c r="I21" s="32" t="s">
        <v>404</v>
      </c>
      <c r="J21" s="31">
        <v>3</v>
      </c>
    </row>
    <row r="22" spans="1:10" ht="12.75" customHeight="1">
      <c r="A22" s="45"/>
      <c r="B22" s="48" t="s">
        <v>403</v>
      </c>
      <c r="C22" s="48"/>
      <c r="D22" s="48" t="s">
        <v>320</v>
      </c>
      <c r="E22" s="50" t="s">
        <v>139</v>
      </c>
      <c r="F22" s="49">
        <v>0.05217592592592593</v>
      </c>
      <c r="G22" s="49">
        <v>0.024305555555555556</v>
      </c>
      <c r="H22" s="49">
        <f t="shared" si="0"/>
        <v>0.027870370370370375</v>
      </c>
      <c r="I22" s="32" t="s">
        <v>406</v>
      </c>
      <c r="J22" s="31">
        <v>3</v>
      </c>
    </row>
    <row r="23" spans="1:10" ht="12.75" customHeight="1">
      <c r="A23" s="45">
        <v>94</v>
      </c>
      <c r="B23" s="48" t="s">
        <v>445</v>
      </c>
      <c r="C23" s="48" t="s">
        <v>405</v>
      </c>
      <c r="D23" s="48" t="s">
        <v>320</v>
      </c>
      <c r="E23" s="50" t="s">
        <v>19</v>
      </c>
      <c r="F23" s="49">
        <v>0.04771990740740741</v>
      </c>
      <c r="G23" s="49">
        <v>0.019444444444444445</v>
      </c>
      <c r="H23" s="49">
        <f t="shared" si="0"/>
        <v>0.028275462962962968</v>
      </c>
      <c r="I23" s="32" t="s">
        <v>408</v>
      </c>
      <c r="J23" s="31">
        <v>3</v>
      </c>
    </row>
    <row r="24" spans="1:10" ht="12.75" customHeight="1">
      <c r="A24" s="45">
        <v>94</v>
      </c>
      <c r="B24" s="48" t="s">
        <v>407</v>
      </c>
      <c r="C24" s="48" t="s">
        <v>153</v>
      </c>
      <c r="D24" s="48" t="s">
        <v>154</v>
      </c>
      <c r="E24" s="50" t="s">
        <v>65</v>
      </c>
      <c r="F24" s="49">
        <v>0.05259259259259259</v>
      </c>
      <c r="G24" s="49">
        <v>0.022222222222222223</v>
      </c>
      <c r="H24" s="49">
        <f t="shared" si="0"/>
        <v>0.030370370370370364</v>
      </c>
      <c r="I24" s="32" t="s">
        <v>409</v>
      </c>
      <c r="J24" s="31">
        <v>3</v>
      </c>
    </row>
    <row r="25" spans="1:10" ht="12.75" customHeight="1">
      <c r="A25" s="45">
        <v>96</v>
      </c>
      <c r="B25" s="48" t="s">
        <v>155</v>
      </c>
      <c r="C25" s="48" t="s">
        <v>137</v>
      </c>
      <c r="D25" s="48" t="s">
        <v>138</v>
      </c>
      <c r="E25" s="50" t="s">
        <v>65</v>
      </c>
      <c r="F25" s="49">
        <v>0.04052083333333333</v>
      </c>
      <c r="G25" s="49">
        <v>0.008333333333333333</v>
      </c>
      <c r="H25" s="64">
        <f t="shared" si="0"/>
        <v>0.0321875</v>
      </c>
      <c r="I25" s="32" t="s">
        <v>450</v>
      </c>
      <c r="J25" s="31">
        <v>3</v>
      </c>
    </row>
    <row r="26" spans="1:16" ht="12.75" customHeight="1">
      <c r="A26" s="26">
        <v>93</v>
      </c>
      <c r="B26" s="48" t="s">
        <v>319</v>
      </c>
      <c r="C26" s="48" t="s">
        <v>405</v>
      </c>
      <c r="D26" s="48" t="s">
        <v>320</v>
      </c>
      <c r="E26" s="50">
        <v>2</v>
      </c>
      <c r="F26" s="49">
        <v>0.04405092592592592</v>
      </c>
      <c r="G26" s="49">
        <v>0.011805555555555555</v>
      </c>
      <c r="H26" s="49">
        <f t="shared" si="0"/>
        <v>0.03224537037037036</v>
      </c>
      <c r="I26" s="32" t="s">
        <v>415</v>
      </c>
      <c r="J26" s="31">
        <v>3</v>
      </c>
      <c r="M26" s="66"/>
      <c r="N26" s="18"/>
      <c r="P26" s="18"/>
    </row>
    <row r="27" spans="1:16" ht="12.75" customHeight="1">
      <c r="A27" s="45">
        <v>96</v>
      </c>
      <c r="B27" s="48" t="s">
        <v>92</v>
      </c>
      <c r="C27" s="48" t="s">
        <v>15</v>
      </c>
      <c r="D27" s="48" t="s">
        <v>13</v>
      </c>
      <c r="E27" s="50" t="s">
        <v>65</v>
      </c>
      <c r="F27" s="49">
        <v>0.042256944444444444</v>
      </c>
      <c r="G27" s="49">
        <v>0.007638888888888889</v>
      </c>
      <c r="H27" s="64">
        <f t="shared" si="0"/>
        <v>0.034618055555555555</v>
      </c>
      <c r="I27" s="32" t="s">
        <v>451</v>
      </c>
      <c r="J27" s="31">
        <v>3</v>
      </c>
      <c r="L27" s="1"/>
      <c r="M27" s="66"/>
      <c r="O27" s="52"/>
      <c r="P27" s="18"/>
    </row>
    <row r="28" spans="1:16" ht="12.75" customHeight="1">
      <c r="A28" s="45">
        <v>96</v>
      </c>
      <c r="B28" s="48" t="s">
        <v>91</v>
      </c>
      <c r="C28" s="48" t="s">
        <v>15</v>
      </c>
      <c r="D28" s="48" t="s">
        <v>13</v>
      </c>
      <c r="E28" s="50" t="s">
        <v>65</v>
      </c>
      <c r="F28" s="49">
        <v>0.04737268518518519</v>
      </c>
      <c r="G28" s="49">
        <v>0.009722222222222222</v>
      </c>
      <c r="H28" s="64">
        <f t="shared" si="0"/>
        <v>0.03765046296296297</v>
      </c>
      <c r="I28" s="32" t="s">
        <v>418</v>
      </c>
      <c r="J28" s="31" t="s">
        <v>19</v>
      </c>
      <c r="M28" s="66"/>
      <c r="N28" s="18"/>
      <c r="P28" s="18"/>
    </row>
    <row r="29" spans="1:16" ht="12.75" customHeight="1">
      <c r="A29" s="45">
        <v>96</v>
      </c>
      <c r="B29" s="48" t="s">
        <v>54</v>
      </c>
      <c r="C29" s="48" t="s">
        <v>15</v>
      </c>
      <c r="D29" s="48" t="s">
        <v>13</v>
      </c>
      <c r="E29" s="50" t="s">
        <v>84</v>
      </c>
      <c r="F29" s="49">
        <v>0.04422453703703704</v>
      </c>
      <c r="G29" s="49">
        <v>0.00625</v>
      </c>
      <c r="H29" s="64">
        <f t="shared" si="0"/>
        <v>0.03797453703703704</v>
      </c>
      <c r="I29" s="32" t="s">
        <v>419</v>
      </c>
      <c r="J29" s="31" t="s">
        <v>19</v>
      </c>
      <c r="M29" s="66"/>
      <c r="O29" s="52"/>
      <c r="P29" s="18"/>
    </row>
    <row r="30" spans="1:16" ht="12.75" customHeight="1">
      <c r="A30" s="45"/>
      <c r="B30" s="48" t="s">
        <v>446</v>
      </c>
      <c r="C30" s="48" t="s">
        <v>405</v>
      </c>
      <c r="D30" s="48" t="s">
        <v>320</v>
      </c>
      <c r="E30" s="50"/>
      <c r="F30" s="49">
        <v>0.04405092592592592</v>
      </c>
      <c r="G30" s="49">
        <v>0.003472222222222222</v>
      </c>
      <c r="H30" s="64">
        <f t="shared" si="0"/>
        <v>0.04057870370370369</v>
      </c>
      <c r="I30" s="32" t="s">
        <v>420</v>
      </c>
      <c r="J30" s="31"/>
      <c r="L30" s="1"/>
      <c r="M30" s="66"/>
      <c r="O30" s="52"/>
      <c r="P30" s="18"/>
    </row>
    <row r="31" spans="1:16" ht="12.75" customHeight="1">
      <c r="A31" s="45"/>
      <c r="B31" s="48" t="s">
        <v>410</v>
      </c>
      <c r="C31" s="48"/>
      <c r="D31" s="48"/>
      <c r="E31" s="50"/>
      <c r="F31" s="49">
        <v>0.04515046296296296</v>
      </c>
      <c r="G31" s="49">
        <v>0.004166666666666667</v>
      </c>
      <c r="H31" s="64">
        <f t="shared" si="0"/>
        <v>0.040983796296296296</v>
      </c>
      <c r="I31" s="32" t="s">
        <v>421</v>
      </c>
      <c r="J31" s="31"/>
      <c r="L31" s="1"/>
      <c r="M31" s="66"/>
      <c r="O31" s="52"/>
      <c r="P31" s="18"/>
    </row>
    <row r="32" spans="1:16" ht="12.75" customHeight="1">
      <c r="A32" s="45">
        <v>93</v>
      </c>
      <c r="B32" s="48" t="s">
        <v>411</v>
      </c>
      <c r="C32" s="48" t="s">
        <v>153</v>
      </c>
      <c r="D32" s="48" t="s">
        <v>154</v>
      </c>
      <c r="E32" s="50" t="s">
        <v>65</v>
      </c>
      <c r="F32" s="49">
        <v>0.052662037037037035</v>
      </c>
      <c r="G32" s="49">
        <v>0.011111111111111112</v>
      </c>
      <c r="H32" s="65">
        <f t="shared" si="0"/>
        <v>0.04155092592592592</v>
      </c>
      <c r="I32" s="32" t="s">
        <v>416</v>
      </c>
      <c r="J32" s="31"/>
      <c r="M32" s="66"/>
      <c r="O32" s="52"/>
      <c r="P32" s="18"/>
    </row>
    <row r="33" spans="1:16" ht="12.75" customHeight="1">
      <c r="A33" s="45">
        <v>96</v>
      </c>
      <c r="B33" s="55" t="s">
        <v>50</v>
      </c>
      <c r="C33" s="46" t="s">
        <v>15</v>
      </c>
      <c r="D33" s="45" t="s">
        <v>13</v>
      </c>
      <c r="E33" s="46">
        <v>2</v>
      </c>
      <c r="F33" s="49">
        <v>0.04748842592592593</v>
      </c>
      <c r="G33" s="49">
        <v>0.005555555555555556</v>
      </c>
      <c r="H33" s="64">
        <f t="shared" si="0"/>
        <v>0.04193287037037037</v>
      </c>
      <c r="I33" s="32" t="s">
        <v>422</v>
      </c>
      <c r="J33" s="31"/>
      <c r="M33" s="66"/>
      <c r="O33" s="52"/>
      <c r="P33" s="18"/>
    </row>
    <row r="34" spans="1:16" ht="12.75" customHeight="1">
      <c r="A34" s="45">
        <v>62</v>
      </c>
      <c r="B34" s="48" t="s">
        <v>134</v>
      </c>
      <c r="C34" s="48" t="s">
        <v>135</v>
      </c>
      <c r="D34" s="48" t="s">
        <v>51</v>
      </c>
      <c r="E34" s="50">
        <v>3</v>
      </c>
      <c r="F34" s="49">
        <v>0.059652777777777784</v>
      </c>
      <c r="G34" s="49">
        <v>0.016666666666666666</v>
      </c>
      <c r="H34" s="49">
        <f t="shared" si="0"/>
        <v>0.042986111111111114</v>
      </c>
      <c r="I34" s="32" t="s">
        <v>417</v>
      </c>
      <c r="J34" s="31"/>
      <c r="L34" s="1"/>
      <c r="M34" s="66"/>
      <c r="O34" s="52"/>
      <c r="P34" s="18"/>
    </row>
    <row r="35" spans="1:16" ht="12.75" customHeight="1">
      <c r="A35" s="26">
        <v>96</v>
      </c>
      <c r="B35" s="55" t="s">
        <v>152</v>
      </c>
      <c r="C35" s="45" t="s">
        <v>153</v>
      </c>
      <c r="D35" s="48" t="s">
        <v>154</v>
      </c>
      <c r="E35" s="46" t="s">
        <v>94</v>
      </c>
      <c r="F35" s="49">
        <v>0.052627314814814814</v>
      </c>
      <c r="G35" s="49">
        <v>0.002777777777777778</v>
      </c>
      <c r="H35" s="64">
        <f t="shared" si="0"/>
        <v>0.04984953703703704</v>
      </c>
      <c r="I35" s="32" t="s">
        <v>423</v>
      </c>
      <c r="J35" s="31"/>
      <c r="L35" s="1"/>
      <c r="M35" s="66"/>
      <c r="O35" s="52"/>
      <c r="P35" s="18"/>
    </row>
    <row r="36" spans="1:16" ht="12.75" customHeight="1">
      <c r="A36" s="26">
        <v>96</v>
      </c>
      <c r="B36" s="55" t="s">
        <v>412</v>
      </c>
      <c r="C36" s="45" t="s">
        <v>153</v>
      </c>
      <c r="D36" s="48" t="s">
        <v>154</v>
      </c>
      <c r="E36" s="46" t="s">
        <v>19</v>
      </c>
      <c r="F36" s="49">
        <v>0</v>
      </c>
      <c r="G36" s="49">
        <v>0</v>
      </c>
      <c r="H36" s="49" t="s">
        <v>205</v>
      </c>
      <c r="I36" s="46"/>
      <c r="J36" s="31"/>
      <c r="L36" s="1"/>
      <c r="M36" s="66"/>
      <c r="O36" s="52"/>
      <c r="P36" s="18"/>
    </row>
    <row r="37" spans="1:16" ht="12.75" customHeight="1">
      <c r="A37" s="26">
        <v>96</v>
      </c>
      <c r="B37" s="55" t="s">
        <v>413</v>
      </c>
      <c r="C37" s="45" t="s">
        <v>153</v>
      </c>
      <c r="D37" s="48" t="s">
        <v>154</v>
      </c>
      <c r="E37" s="46" t="s">
        <v>94</v>
      </c>
      <c r="F37" s="49">
        <v>0</v>
      </c>
      <c r="G37" s="49">
        <v>0</v>
      </c>
      <c r="H37" s="49" t="s">
        <v>205</v>
      </c>
      <c r="I37" s="46"/>
      <c r="J37" s="31"/>
      <c r="L37" s="1"/>
      <c r="M37" s="66"/>
      <c r="O37" s="52"/>
      <c r="P37" s="18"/>
    </row>
    <row r="38" spans="1:16" ht="12.75" customHeight="1">
      <c r="A38" s="45">
        <v>64</v>
      </c>
      <c r="B38" s="48" t="s">
        <v>192</v>
      </c>
      <c r="C38" s="48"/>
      <c r="D38" s="48" t="s">
        <v>16</v>
      </c>
      <c r="E38" s="50">
        <v>1</v>
      </c>
      <c r="F38" s="49">
        <v>0</v>
      </c>
      <c r="G38" s="49">
        <v>0</v>
      </c>
      <c r="H38" s="49" t="s">
        <v>205</v>
      </c>
      <c r="I38" s="31"/>
      <c r="J38" s="36"/>
      <c r="L38" s="1"/>
      <c r="M38" s="66"/>
      <c r="O38" s="52"/>
      <c r="P38" s="18"/>
    </row>
    <row r="39" spans="1:16" ht="12.75" customHeight="1">
      <c r="A39" s="1"/>
      <c r="B39" s="52" t="s">
        <v>140</v>
      </c>
      <c r="C39" s="52" t="s">
        <v>426</v>
      </c>
      <c r="D39" s="52" t="s">
        <v>428</v>
      </c>
      <c r="E39" s="53"/>
      <c r="F39" s="54"/>
      <c r="G39" s="54"/>
      <c r="H39" s="54"/>
      <c r="I39" s="36"/>
      <c r="J39" s="36"/>
      <c r="L39" s="1"/>
      <c r="M39" s="66"/>
      <c r="O39" s="52"/>
      <c r="P39" s="18"/>
    </row>
    <row r="40" spans="1:10" ht="12.75" customHeight="1">
      <c r="A40" s="1"/>
      <c r="B40" s="52"/>
      <c r="C40" s="52"/>
      <c r="D40" s="52"/>
      <c r="E40" s="53"/>
      <c r="F40" s="54"/>
      <c r="G40" s="54"/>
      <c r="H40" s="54"/>
      <c r="I40" s="36"/>
      <c r="J40" s="36"/>
    </row>
    <row r="41" spans="2:7" ht="12.75" customHeight="1">
      <c r="B41" s="17" t="s">
        <v>429</v>
      </c>
      <c r="G41" s="17"/>
    </row>
    <row r="42" spans="1:10" ht="12.75" customHeight="1">
      <c r="A42" s="45" t="s">
        <v>17</v>
      </c>
      <c r="B42" s="46" t="s">
        <v>9</v>
      </c>
      <c r="C42" s="46" t="s">
        <v>125</v>
      </c>
      <c r="D42" s="45" t="s">
        <v>10</v>
      </c>
      <c r="E42" s="46" t="s">
        <v>61</v>
      </c>
      <c r="F42" s="47" t="s">
        <v>126</v>
      </c>
      <c r="G42" s="47" t="s">
        <v>127</v>
      </c>
      <c r="H42" s="47" t="s">
        <v>62</v>
      </c>
      <c r="I42" s="46" t="s">
        <v>11</v>
      </c>
      <c r="J42" s="46" t="s">
        <v>128</v>
      </c>
    </row>
    <row r="43" spans="1:10" ht="12.75" customHeight="1">
      <c r="A43" s="26">
        <v>86</v>
      </c>
      <c r="B43" s="48" t="s">
        <v>141</v>
      </c>
      <c r="C43" s="48" t="s">
        <v>70</v>
      </c>
      <c r="D43" s="48" t="s">
        <v>14</v>
      </c>
      <c r="E43" s="50" t="s">
        <v>12</v>
      </c>
      <c r="F43" s="49">
        <v>0.02758101851851852</v>
      </c>
      <c r="G43" s="49">
        <v>0.0020833333333333333</v>
      </c>
      <c r="H43" s="49">
        <f aca="true" t="shared" si="1" ref="H43:H50">SUM(F43-G43)</f>
        <v>0.025497685185185186</v>
      </c>
      <c r="I43" s="32" t="s">
        <v>75</v>
      </c>
      <c r="J43" s="31">
        <v>1</v>
      </c>
    </row>
    <row r="44" spans="1:10" ht="12.75" customHeight="1">
      <c r="A44" s="26">
        <v>91</v>
      </c>
      <c r="B44" s="48" t="s">
        <v>142</v>
      </c>
      <c r="C44" s="48" t="s">
        <v>15</v>
      </c>
      <c r="D44" s="48" t="s">
        <v>18</v>
      </c>
      <c r="E44" s="50" t="s">
        <v>12</v>
      </c>
      <c r="F44" s="49">
        <v>0.028333333333333332</v>
      </c>
      <c r="G44" s="49">
        <v>0</v>
      </c>
      <c r="H44" s="49">
        <f t="shared" si="1"/>
        <v>0.028333333333333332</v>
      </c>
      <c r="I44" s="32" t="s">
        <v>73</v>
      </c>
      <c r="J44" s="31">
        <v>1</v>
      </c>
    </row>
    <row r="45" spans="1:10" ht="12.75" customHeight="1">
      <c r="A45" s="26">
        <v>94</v>
      </c>
      <c r="B45" s="48" t="s">
        <v>5</v>
      </c>
      <c r="C45" s="48" t="s">
        <v>72</v>
      </c>
      <c r="D45" s="48" t="s">
        <v>16</v>
      </c>
      <c r="E45" s="50">
        <v>1</v>
      </c>
      <c r="F45" s="49">
        <v>0.04054398148148148</v>
      </c>
      <c r="G45" s="49">
        <v>0.011111111111111112</v>
      </c>
      <c r="H45" s="49">
        <f t="shared" si="1"/>
        <v>0.029432870370370366</v>
      </c>
      <c r="I45" s="32" t="s">
        <v>131</v>
      </c>
      <c r="J45" s="31">
        <v>2</v>
      </c>
    </row>
    <row r="46" spans="1:10" ht="12.75" customHeight="1">
      <c r="A46" s="26">
        <v>92</v>
      </c>
      <c r="B46" s="48" t="s">
        <v>42</v>
      </c>
      <c r="C46" s="48" t="s">
        <v>70</v>
      </c>
      <c r="D46" s="48" t="s">
        <v>14</v>
      </c>
      <c r="E46" s="50">
        <v>1</v>
      </c>
      <c r="F46" s="49">
        <v>0.03996527777777777</v>
      </c>
      <c r="G46" s="49">
        <v>0.010416666666666666</v>
      </c>
      <c r="H46" s="49">
        <f t="shared" si="1"/>
        <v>0.02954861111111111</v>
      </c>
      <c r="I46" s="32" t="s">
        <v>143</v>
      </c>
      <c r="J46" s="31">
        <v>2</v>
      </c>
    </row>
    <row r="47" spans="1:10" ht="12.75" customHeight="1">
      <c r="A47" s="26">
        <v>57</v>
      </c>
      <c r="B47" s="48" t="s">
        <v>20</v>
      </c>
      <c r="C47" s="48" t="s">
        <v>15</v>
      </c>
      <c r="D47" s="48" t="s">
        <v>18</v>
      </c>
      <c r="E47" s="50" t="s">
        <v>78</v>
      </c>
      <c r="F47" s="49">
        <v>0.057928240740740745</v>
      </c>
      <c r="G47" s="49">
        <v>0.02638888888888889</v>
      </c>
      <c r="H47" s="49">
        <f t="shared" si="1"/>
        <v>0.03153935185185186</v>
      </c>
      <c r="I47" s="32" t="s">
        <v>232</v>
      </c>
      <c r="J47" s="31">
        <v>2</v>
      </c>
    </row>
    <row r="48" spans="1:10" ht="12.75" customHeight="1">
      <c r="A48" s="26">
        <v>75</v>
      </c>
      <c r="B48" s="48" t="s">
        <v>45</v>
      </c>
      <c r="C48" s="48" t="s">
        <v>15</v>
      </c>
      <c r="D48" s="48" t="s">
        <v>18</v>
      </c>
      <c r="E48" s="50">
        <v>1</v>
      </c>
      <c r="F48" s="49">
        <v>0.04245370370370371</v>
      </c>
      <c r="G48" s="49">
        <v>0.006944444444444444</v>
      </c>
      <c r="H48" s="49">
        <f t="shared" si="1"/>
        <v>0.03550925925925927</v>
      </c>
      <c r="I48" s="32" t="s">
        <v>233</v>
      </c>
      <c r="J48" s="31">
        <v>3</v>
      </c>
    </row>
    <row r="49" spans="1:10" ht="12.75" customHeight="1">
      <c r="A49" s="26">
        <v>92</v>
      </c>
      <c r="B49" s="48" t="s">
        <v>4</v>
      </c>
      <c r="C49" s="48" t="s">
        <v>72</v>
      </c>
      <c r="D49" s="48" t="s">
        <v>16</v>
      </c>
      <c r="E49" s="50">
        <v>1</v>
      </c>
      <c r="F49" s="49">
        <v>0.0493287037037037</v>
      </c>
      <c r="G49" s="49">
        <v>0.009027777777777779</v>
      </c>
      <c r="H49" s="49">
        <f t="shared" si="1"/>
        <v>0.04030092592592592</v>
      </c>
      <c r="I49" s="32" t="s">
        <v>234</v>
      </c>
      <c r="J49" s="31" t="s">
        <v>19</v>
      </c>
    </row>
    <row r="50" spans="1:10" ht="12.75" customHeight="1">
      <c r="A50" s="26">
        <v>84</v>
      </c>
      <c r="B50" s="48" t="s">
        <v>53</v>
      </c>
      <c r="C50" s="48" t="s">
        <v>70</v>
      </c>
      <c r="D50" s="48" t="s">
        <v>14</v>
      </c>
      <c r="E50" s="50">
        <v>3</v>
      </c>
      <c r="F50" s="49">
        <v>0.04525462962962964</v>
      </c>
      <c r="G50" s="49">
        <v>0.004861111111111111</v>
      </c>
      <c r="H50" s="49">
        <f t="shared" si="1"/>
        <v>0.04039351851851852</v>
      </c>
      <c r="I50" s="32" t="s">
        <v>33</v>
      </c>
      <c r="J50" s="31" t="s">
        <v>19</v>
      </c>
    </row>
    <row r="51" spans="1:10" ht="12.75" customHeight="1">
      <c r="A51" s="26">
        <v>95</v>
      </c>
      <c r="B51" s="48" t="s">
        <v>144</v>
      </c>
      <c r="C51" s="48" t="s">
        <v>137</v>
      </c>
      <c r="D51" s="48" t="s">
        <v>138</v>
      </c>
      <c r="E51" s="50">
        <v>3</v>
      </c>
      <c r="F51" s="49">
        <v>0</v>
      </c>
      <c r="G51" s="49">
        <v>0</v>
      </c>
      <c r="H51" s="49" t="s">
        <v>430</v>
      </c>
      <c r="I51" s="32"/>
      <c r="J51" s="31"/>
    </row>
    <row r="52" spans="2:21" ht="12.75">
      <c r="B52" s="52" t="s">
        <v>140</v>
      </c>
      <c r="C52" s="52" t="s">
        <v>431</v>
      </c>
      <c r="D52" s="52" t="s">
        <v>432</v>
      </c>
      <c r="E52" s="53"/>
      <c r="F52" s="54"/>
      <c r="G52" s="54"/>
      <c r="H52" s="54"/>
      <c r="P52" s="18"/>
      <c r="Q52" s="43"/>
      <c r="R52" s="43"/>
      <c r="S52" s="43"/>
      <c r="T52" s="18"/>
      <c r="U52" s="36"/>
    </row>
    <row r="53" spans="2:8" ht="12.75">
      <c r="B53" s="52"/>
      <c r="C53" s="52"/>
      <c r="D53" s="52"/>
      <c r="E53" s="53"/>
      <c r="F53" s="54"/>
      <c r="G53" s="54"/>
      <c r="H53" s="54"/>
    </row>
    <row r="54" spans="2:8" ht="12.75">
      <c r="B54" s="52"/>
      <c r="C54" s="52"/>
      <c r="D54" s="52"/>
      <c r="E54" s="53"/>
      <c r="F54" s="54"/>
      <c r="G54" s="54"/>
      <c r="H54" s="54"/>
    </row>
    <row r="55" spans="2:4" ht="12.75">
      <c r="B55" s="17" t="s">
        <v>440</v>
      </c>
      <c r="D55" s="35" t="s">
        <v>449</v>
      </c>
    </row>
    <row r="56" spans="1:10" ht="12.75">
      <c r="A56" s="45" t="s">
        <v>17</v>
      </c>
      <c r="B56" s="46" t="s">
        <v>9</v>
      </c>
      <c r="C56" s="46" t="s">
        <v>125</v>
      </c>
      <c r="D56" s="45" t="s">
        <v>10</v>
      </c>
      <c r="E56" s="46" t="s">
        <v>61</v>
      </c>
      <c r="F56" s="47" t="s">
        <v>126</v>
      </c>
      <c r="G56" s="47" t="s">
        <v>127</v>
      </c>
      <c r="H56" s="47" t="s">
        <v>62</v>
      </c>
      <c r="I56" s="46" t="s">
        <v>11</v>
      </c>
      <c r="J56" s="46" t="s">
        <v>128</v>
      </c>
    </row>
    <row r="57" spans="1:10" ht="12.75">
      <c r="A57" s="1">
        <v>97</v>
      </c>
      <c r="B57" s="55" t="s">
        <v>146</v>
      </c>
      <c r="C57" s="45" t="s">
        <v>70</v>
      </c>
      <c r="D57" s="48" t="s">
        <v>14</v>
      </c>
      <c r="E57" s="56" t="s">
        <v>65</v>
      </c>
      <c r="F57" s="49">
        <v>0.018680555555555554</v>
      </c>
      <c r="G57" s="49">
        <v>0.004166666666666667</v>
      </c>
      <c r="H57" s="49">
        <f aca="true" t="shared" si="2" ref="H57:H62">SUM(F57-G57)</f>
        <v>0.014513888888888889</v>
      </c>
      <c r="I57" s="46">
        <v>1</v>
      </c>
      <c r="J57" s="46" t="s">
        <v>65</v>
      </c>
    </row>
    <row r="58" spans="1:10" ht="12.75">
      <c r="A58" s="1">
        <v>97</v>
      </c>
      <c r="B58" s="55" t="s">
        <v>97</v>
      </c>
      <c r="C58" s="45" t="s">
        <v>98</v>
      </c>
      <c r="D58" s="48" t="s">
        <v>16</v>
      </c>
      <c r="E58" s="56" t="s">
        <v>65</v>
      </c>
      <c r="F58" s="49">
        <v>0.01871527777777778</v>
      </c>
      <c r="G58" s="49">
        <v>0.0020833333333333333</v>
      </c>
      <c r="H58" s="49">
        <f t="shared" si="2"/>
        <v>0.016631944444444446</v>
      </c>
      <c r="I58" s="46">
        <v>2</v>
      </c>
      <c r="J58" s="46" t="s">
        <v>19</v>
      </c>
    </row>
    <row r="59" spans="1:10" ht="12.75">
      <c r="A59" s="1">
        <v>96</v>
      </c>
      <c r="B59" s="55" t="s">
        <v>441</v>
      </c>
      <c r="C59" s="55" t="s">
        <v>15</v>
      </c>
      <c r="D59" s="55" t="s">
        <v>15</v>
      </c>
      <c r="E59" s="46" t="s">
        <v>65</v>
      </c>
      <c r="F59" s="49">
        <v>0.02244212962962963</v>
      </c>
      <c r="G59" s="49">
        <v>0.003472222222222222</v>
      </c>
      <c r="H59" s="49">
        <f t="shared" si="2"/>
        <v>0.018969907407407408</v>
      </c>
      <c r="I59" s="46">
        <v>3</v>
      </c>
      <c r="J59" s="46" t="s">
        <v>19</v>
      </c>
    </row>
    <row r="60" spans="1:10" ht="12.75">
      <c r="A60" s="1">
        <v>97</v>
      </c>
      <c r="B60" s="55" t="s">
        <v>100</v>
      </c>
      <c r="C60" s="55" t="s">
        <v>15</v>
      </c>
      <c r="D60" s="55" t="s">
        <v>15</v>
      </c>
      <c r="E60" s="46" t="s">
        <v>65</v>
      </c>
      <c r="F60" s="49">
        <v>0.02244212962962963</v>
      </c>
      <c r="G60" s="49">
        <v>0.001388888888888889</v>
      </c>
      <c r="H60" s="49">
        <f t="shared" si="2"/>
        <v>0.021053240740740744</v>
      </c>
      <c r="I60" s="46">
        <v>4</v>
      </c>
      <c r="J60" s="46"/>
    </row>
    <row r="61" spans="1:20" ht="12.75">
      <c r="A61" s="1">
        <v>97</v>
      </c>
      <c r="B61" s="55" t="s">
        <v>354</v>
      </c>
      <c r="C61" s="45" t="s">
        <v>137</v>
      </c>
      <c r="D61" s="48" t="s">
        <v>138</v>
      </c>
      <c r="E61" s="56" t="s">
        <v>19</v>
      </c>
      <c r="F61" s="49">
        <v>0.022673611111111113</v>
      </c>
      <c r="G61" s="49">
        <v>0.0006944444444444445</v>
      </c>
      <c r="H61" s="49">
        <f t="shared" si="2"/>
        <v>0.021979166666666668</v>
      </c>
      <c r="I61" s="46">
        <v>5</v>
      </c>
      <c r="J61" s="46"/>
      <c r="T61" s="36"/>
    </row>
    <row r="62" spans="1:20" ht="12.75">
      <c r="A62" s="1">
        <v>96</v>
      </c>
      <c r="B62" s="55" t="s">
        <v>442</v>
      </c>
      <c r="C62" s="45" t="s">
        <v>15</v>
      </c>
      <c r="D62" s="48" t="s">
        <v>209</v>
      </c>
      <c r="E62" s="56" t="s">
        <v>19</v>
      </c>
      <c r="F62" s="49">
        <v>0.052013888888888894</v>
      </c>
      <c r="G62" s="49">
        <v>0.002777777777777778</v>
      </c>
      <c r="H62" s="49">
        <f t="shared" si="2"/>
        <v>0.04923611111111112</v>
      </c>
      <c r="I62" s="46">
        <v>6</v>
      </c>
      <c r="J62" s="46"/>
      <c r="T62" s="36"/>
    </row>
    <row r="63" spans="1:8" ht="12.75">
      <c r="A63" s="1"/>
      <c r="B63" s="52" t="s">
        <v>149</v>
      </c>
      <c r="C63" s="52" t="s">
        <v>443</v>
      </c>
      <c r="D63" s="52" t="s">
        <v>444</v>
      </c>
      <c r="E63" s="53"/>
      <c r="F63" s="54"/>
      <c r="G63" s="54"/>
      <c r="H63" s="54"/>
    </row>
    <row r="64" spans="1:8" ht="12.75">
      <c r="A64" s="1"/>
      <c r="D64" s="52"/>
      <c r="H64" s="54"/>
    </row>
    <row r="65" ht="12.75">
      <c r="B65" s="17" t="s">
        <v>307</v>
      </c>
    </row>
    <row r="68" spans="2:5" ht="12.75">
      <c r="B68" s="18"/>
      <c r="E68" s="18" t="s">
        <v>60</v>
      </c>
    </row>
    <row r="69" spans="2:9" ht="12.75">
      <c r="B69" s="17" t="s">
        <v>124</v>
      </c>
      <c r="I69" s="17"/>
    </row>
    <row r="70" spans="3:8" ht="12.75">
      <c r="C70" s="18"/>
      <c r="E70" s="18" t="s">
        <v>424</v>
      </c>
      <c r="F70" s="44"/>
      <c r="G70" s="44"/>
      <c r="H70" s="44"/>
    </row>
    <row r="71" ht="12.75">
      <c r="B71" s="17" t="s">
        <v>425</v>
      </c>
    </row>
    <row r="72" spans="5:10" ht="12.75">
      <c r="E72" s="17"/>
      <c r="F72" s="17"/>
      <c r="G72" s="17"/>
      <c r="H72" s="17"/>
      <c r="I72" s="17"/>
      <c r="J72" s="17"/>
    </row>
    <row r="73" spans="2:7" ht="12.75">
      <c r="B73" s="17" t="s">
        <v>447</v>
      </c>
      <c r="D73" s="35" t="s">
        <v>448</v>
      </c>
      <c r="G73" s="17"/>
    </row>
    <row r="74" spans="1:10" ht="12.75">
      <c r="A74" s="45" t="s">
        <v>17</v>
      </c>
      <c r="B74" s="46" t="s">
        <v>9</v>
      </c>
      <c r="C74" s="46" t="s">
        <v>125</v>
      </c>
      <c r="D74" s="45" t="s">
        <v>10</v>
      </c>
      <c r="E74" s="46" t="s">
        <v>61</v>
      </c>
      <c r="F74" s="47" t="s">
        <v>126</v>
      </c>
      <c r="G74" s="47" t="s">
        <v>158</v>
      </c>
      <c r="H74" s="47" t="s">
        <v>62</v>
      </c>
      <c r="I74" s="46" t="s">
        <v>11</v>
      </c>
      <c r="J74" s="46" t="s">
        <v>128</v>
      </c>
    </row>
    <row r="75" spans="1:10" ht="12.75">
      <c r="A75" s="1">
        <v>0</v>
      </c>
      <c r="B75" s="45" t="s">
        <v>160</v>
      </c>
      <c r="C75" s="45" t="s">
        <v>70</v>
      </c>
      <c r="D75" s="48" t="s">
        <v>14</v>
      </c>
      <c r="E75" s="46" t="s">
        <v>19</v>
      </c>
      <c r="F75" s="49">
        <v>0.014444444444444446</v>
      </c>
      <c r="G75" s="49">
        <v>0.003472222222222222</v>
      </c>
      <c r="H75" s="49">
        <f aca="true" t="shared" si="3" ref="H75:H81">SUM(F75-G75)</f>
        <v>0.010972222222222223</v>
      </c>
      <c r="I75" s="50">
        <v>1</v>
      </c>
      <c r="J75" s="46" t="s">
        <v>65</v>
      </c>
    </row>
    <row r="76" spans="1:10" ht="12.75">
      <c r="A76" s="17">
        <v>99</v>
      </c>
      <c r="B76" s="45" t="s">
        <v>111</v>
      </c>
      <c r="C76" s="45" t="s">
        <v>15</v>
      </c>
      <c r="D76" s="48" t="s">
        <v>13</v>
      </c>
      <c r="E76" s="46" t="s">
        <v>65</v>
      </c>
      <c r="F76" s="49">
        <v>0.01587962962962963</v>
      </c>
      <c r="G76" s="49">
        <v>0.004166666666666667</v>
      </c>
      <c r="H76" s="49">
        <f t="shared" si="3"/>
        <v>0.011712962962962963</v>
      </c>
      <c r="I76" s="50">
        <v>2</v>
      </c>
      <c r="J76" s="46" t="s">
        <v>65</v>
      </c>
    </row>
    <row r="77" spans="1:10" ht="12.75">
      <c r="A77" s="1">
        <v>98</v>
      </c>
      <c r="B77" s="45" t="s">
        <v>159</v>
      </c>
      <c r="C77" s="45" t="s">
        <v>15</v>
      </c>
      <c r="D77" s="48" t="s">
        <v>13</v>
      </c>
      <c r="E77" s="46" t="s">
        <v>65</v>
      </c>
      <c r="F77" s="49">
        <v>0.015914351851851853</v>
      </c>
      <c r="G77" s="49">
        <v>0.0020833333333333333</v>
      </c>
      <c r="H77" s="49">
        <f t="shared" si="3"/>
        <v>0.01383101851851852</v>
      </c>
      <c r="I77" s="50">
        <v>3</v>
      </c>
      <c r="J77" s="46" t="s">
        <v>132</v>
      </c>
    </row>
    <row r="78" spans="1:10" ht="12.75">
      <c r="A78" s="1">
        <v>98</v>
      </c>
      <c r="B78" s="45" t="s">
        <v>254</v>
      </c>
      <c r="C78" s="45" t="s">
        <v>15</v>
      </c>
      <c r="D78" s="48" t="s">
        <v>13</v>
      </c>
      <c r="E78" s="46" t="s">
        <v>65</v>
      </c>
      <c r="F78" s="49">
        <v>0.016041666666666666</v>
      </c>
      <c r="G78" s="49">
        <v>0.001388888888888889</v>
      </c>
      <c r="H78" s="49">
        <f t="shared" si="3"/>
        <v>0.014652777777777777</v>
      </c>
      <c r="I78" s="50">
        <v>4</v>
      </c>
      <c r="J78" s="46" t="s">
        <v>132</v>
      </c>
    </row>
    <row r="79" spans="1:10" ht="12.75">
      <c r="A79" s="1">
        <v>98</v>
      </c>
      <c r="B79" s="45" t="s">
        <v>112</v>
      </c>
      <c r="C79" s="45" t="s">
        <v>15</v>
      </c>
      <c r="D79" s="48" t="s">
        <v>13</v>
      </c>
      <c r="E79" s="46" t="s">
        <v>65</v>
      </c>
      <c r="F79" s="49">
        <v>0.017511574074074072</v>
      </c>
      <c r="G79" s="49">
        <v>0.0006944444444444445</v>
      </c>
      <c r="H79" s="49">
        <f t="shared" si="3"/>
        <v>0.016817129629629626</v>
      </c>
      <c r="I79" s="50">
        <v>5</v>
      </c>
      <c r="J79" s="46"/>
    </row>
    <row r="80" spans="1:10" ht="12.75">
      <c r="A80" s="1">
        <v>98</v>
      </c>
      <c r="B80" s="45" t="s">
        <v>46</v>
      </c>
      <c r="C80" s="45" t="s">
        <v>15</v>
      </c>
      <c r="D80" s="48" t="s">
        <v>13</v>
      </c>
      <c r="E80" s="46" t="s">
        <v>65</v>
      </c>
      <c r="F80" s="49">
        <v>0.020520833333333332</v>
      </c>
      <c r="G80" s="49">
        <v>0.002777777777777778</v>
      </c>
      <c r="H80" s="49">
        <f t="shared" si="3"/>
        <v>0.017743055555555554</v>
      </c>
      <c r="I80" s="50">
        <v>6</v>
      </c>
      <c r="J80" s="46"/>
    </row>
    <row r="81" spans="1:10" ht="12.75">
      <c r="A81" s="1">
        <v>99</v>
      </c>
      <c r="B81" s="45" t="s">
        <v>434</v>
      </c>
      <c r="C81" s="45" t="s">
        <v>162</v>
      </c>
      <c r="D81" s="48" t="s">
        <v>16</v>
      </c>
      <c r="E81" s="46"/>
      <c r="F81" s="49">
        <v>0.04177083333333333</v>
      </c>
      <c r="G81" s="49">
        <v>0.004861111111111111</v>
      </c>
      <c r="H81" s="49">
        <f t="shared" si="3"/>
        <v>0.03690972222222222</v>
      </c>
      <c r="I81" s="46" t="s">
        <v>129</v>
      </c>
      <c r="J81" s="46"/>
    </row>
    <row r="82" spans="1:9" ht="12.75">
      <c r="A82" s="1"/>
      <c r="D82" s="52"/>
      <c r="F82" s="54"/>
      <c r="G82" s="54"/>
      <c r="H82" s="54"/>
      <c r="I82" s="53"/>
    </row>
    <row r="83" spans="1:9" ht="12.75">
      <c r="A83" s="1"/>
      <c r="D83" s="52"/>
      <c r="F83" s="54"/>
      <c r="G83" s="54"/>
      <c r="H83" s="54"/>
      <c r="I83" s="53"/>
    </row>
    <row r="84" spans="1:9" ht="12.75">
      <c r="A84" s="1"/>
      <c r="D84" s="52"/>
      <c r="F84" s="54"/>
      <c r="G84" s="54"/>
      <c r="H84" s="54"/>
      <c r="I84" s="53"/>
    </row>
    <row r="85" spans="1:8" ht="12.75">
      <c r="A85" s="1"/>
      <c r="B85" s="52" t="s">
        <v>149</v>
      </c>
      <c r="C85" s="52" t="s">
        <v>437</v>
      </c>
      <c r="D85" s="52" t="s">
        <v>438</v>
      </c>
      <c r="E85" s="53"/>
      <c r="F85" s="54"/>
      <c r="G85" s="54"/>
      <c r="H85" s="54"/>
    </row>
    <row r="86" spans="2:4" ht="12.75">
      <c r="B86" s="17" t="s">
        <v>290</v>
      </c>
      <c r="D86" s="35" t="s">
        <v>439</v>
      </c>
    </row>
    <row r="87" spans="1:10" ht="12.75">
      <c r="A87" s="45" t="s">
        <v>17</v>
      </c>
      <c r="B87" s="46" t="s">
        <v>9</v>
      </c>
      <c r="C87" s="46" t="s">
        <v>125</v>
      </c>
      <c r="D87" s="45" t="s">
        <v>10</v>
      </c>
      <c r="E87" s="46" t="s">
        <v>61</v>
      </c>
      <c r="F87" s="47" t="s">
        <v>126</v>
      </c>
      <c r="G87" s="47" t="s">
        <v>158</v>
      </c>
      <c r="H87" s="47" t="s">
        <v>62</v>
      </c>
      <c r="I87" s="46" t="s">
        <v>11</v>
      </c>
      <c r="J87" s="46" t="s">
        <v>128</v>
      </c>
    </row>
    <row r="88" spans="1:10" ht="12.75">
      <c r="A88" s="1">
        <v>98</v>
      </c>
      <c r="B88" s="45" t="s">
        <v>105</v>
      </c>
      <c r="C88" s="45" t="s">
        <v>98</v>
      </c>
      <c r="D88" s="48" t="s">
        <v>16</v>
      </c>
      <c r="E88" s="46" t="s">
        <v>65</v>
      </c>
      <c r="F88" s="49">
        <v>0.02787037037037037</v>
      </c>
      <c r="G88" s="49">
        <v>0.007638888888888889</v>
      </c>
      <c r="H88" s="49">
        <f>SUM(F88-G88)</f>
        <v>0.02023148148148148</v>
      </c>
      <c r="I88" s="46">
        <v>1</v>
      </c>
      <c r="J88" s="50" t="s">
        <v>65</v>
      </c>
    </row>
    <row r="89" spans="1:10" ht="12.75">
      <c r="A89" s="1">
        <v>98</v>
      </c>
      <c r="B89" s="45" t="s">
        <v>108</v>
      </c>
      <c r="C89" s="45" t="s">
        <v>15</v>
      </c>
      <c r="D89" s="48" t="s">
        <v>13</v>
      </c>
      <c r="E89" s="46" t="s">
        <v>65</v>
      </c>
      <c r="F89" s="49">
        <v>0.030567129629629628</v>
      </c>
      <c r="G89" s="49">
        <v>0.009722222222222222</v>
      </c>
      <c r="H89" s="49">
        <f>SUM(F89-G89)</f>
        <v>0.020844907407407406</v>
      </c>
      <c r="I89" s="46">
        <v>2</v>
      </c>
      <c r="J89" s="50" t="s">
        <v>65</v>
      </c>
    </row>
    <row r="90" spans="1:10" ht="12.75">
      <c r="A90" s="1">
        <v>0</v>
      </c>
      <c r="B90" s="45" t="s">
        <v>106</v>
      </c>
      <c r="C90" s="45" t="s">
        <v>72</v>
      </c>
      <c r="D90" s="48" t="s">
        <v>16</v>
      </c>
      <c r="E90" s="46" t="s">
        <v>19</v>
      </c>
      <c r="F90" s="49">
        <v>0.03684027777777778</v>
      </c>
      <c r="G90" s="49">
        <v>0.008333333333333333</v>
      </c>
      <c r="H90" s="49">
        <f>SUM(F90-G90)</f>
        <v>0.028506944444444446</v>
      </c>
      <c r="I90" s="46">
        <v>3</v>
      </c>
      <c r="J90" s="46" t="s">
        <v>132</v>
      </c>
    </row>
    <row r="91" spans="1:10" ht="12.75">
      <c r="A91" s="1">
        <v>98</v>
      </c>
      <c r="B91" s="45" t="s">
        <v>169</v>
      </c>
      <c r="C91" s="45" t="s">
        <v>15</v>
      </c>
      <c r="D91" s="48" t="s">
        <v>13</v>
      </c>
      <c r="E91" s="46" t="s">
        <v>65</v>
      </c>
      <c r="F91" s="49">
        <v>0.03630787037037037</v>
      </c>
      <c r="G91" s="49">
        <v>0.004861111111111111</v>
      </c>
      <c r="H91" s="49">
        <f>SUM(F91-G91)</f>
        <v>0.03144675925925926</v>
      </c>
      <c r="I91" s="46">
        <v>4</v>
      </c>
      <c r="J91" s="46"/>
    </row>
    <row r="92" spans="1:10" ht="12.75">
      <c r="A92" s="1">
        <v>99</v>
      </c>
      <c r="B92" s="45" t="s">
        <v>433</v>
      </c>
      <c r="C92" s="45" t="s">
        <v>162</v>
      </c>
      <c r="D92" s="48" t="s">
        <v>16</v>
      </c>
      <c r="E92" s="46"/>
      <c r="F92" s="49">
        <v>0.060347222222222226</v>
      </c>
      <c r="G92" s="49">
        <v>0.010416666666666666</v>
      </c>
      <c r="H92" s="49">
        <f>SUM(F92-G92)</f>
        <v>0.04993055555555556</v>
      </c>
      <c r="I92" s="46" t="s">
        <v>129</v>
      </c>
      <c r="J92" s="46"/>
    </row>
    <row r="93" spans="1:10" ht="12.75">
      <c r="A93" s="1">
        <v>98</v>
      </c>
      <c r="B93" s="45" t="s">
        <v>103</v>
      </c>
      <c r="C93" s="45" t="s">
        <v>15</v>
      </c>
      <c r="D93" s="48" t="s">
        <v>13</v>
      </c>
      <c r="E93" s="46" t="s">
        <v>19</v>
      </c>
      <c r="F93" s="49">
        <v>0</v>
      </c>
      <c r="G93" s="49">
        <v>0</v>
      </c>
      <c r="H93" s="49" t="s">
        <v>205</v>
      </c>
      <c r="I93" s="46"/>
      <c r="J93" s="46"/>
    </row>
    <row r="94" spans="1:10" ht="12.75">
      <c r="A94" s="1">
        <v>98</v>
      </c>
      <c r="B94" s="58" t="s">
        <v>167</v>
      </c>
      <c r="C94" s="58" t="s">
        <v>98</v>
      </c>
      <c r="D94" s="59" t="s">
        <v>16</v>
      </c>
      <c r="E94" s="60" t="s">
        <v>19</v>
      </c>
      <c r="F94" s="49">
        <v>0</v>
      </c>
      <c r="G94" s="49">
        <v>0</v>
      </c>
      <c r="H94" s="49" t="s">
        <v>205</v>
      </c>
      <c r="I94" s="60"/>
      <c r="J94" s="62"/>
    </row>
    <row r="95" spans="1:10" ht="12.75">
      <c r="A95" s="26">
        <v>98</v>
      </c>
      <c r="B95" s="45" t="s">
        <v>168</v>
      </c>
      <c r="C95" s="45" t="s">
        <v>15</v>
      </c>
      <c r="D95" s="48" t="s">
        <v>13</v>
      </c>
      <c r="E95" s="46" t="s">
        <v>19</v>
      </c>
      <c r="F95" s="49">
        <v>0</v>
      </c>
      <c r="G95" s="49">
        <v>0</v>
      </c>
      <c r="H95" s="49" t="s">
        <v>205</v>
      </c>
      <c r="I95" s="46"/>
      <c r="J95" s="50"/>
    </row>
    <row r="96" spans="1:10" ht="12.75">
      <c r="A96" s="26">
        <v>99</v>
      </c>
      <c r="B96" s="45" t="s">
        <v>171</v>
      </c>
      <c r="C96" s="45" t="s">
        <v>137</v>
      </c>
      <c r="D96" s="48" t="s">
        <v>138</v>
      </c>
      <c r="E96" s="46" t="s">
        <v>94</v>
      </c>
      <c r="F96" s="49">
        <v>0</v>
      </c>
      <c r="G96" s="49">
        <v>0</v>
      </c>
      <c r="H96" s="49" t="s">
        <v>205</v>
      </c>
      <c r="I96" s="46"/>
      <c r="J96" s="50"/>
    </row>
    <row r="97" spans="1:10" ht="12.75">
      <c r="A97" s="26">
        <v>98</v>
      </c>
      <c r="B97" s="45" t="s">
        <v>109</v>
      </c>
      <c r="C97" s="45" t="s">
        <v>98</v>
      </c>
      <c r="D97" s="48" t="s">
        <v>16</v>
      </c>
      <c r="E97" s="46" t="s">
        <v>65</v>
      </c>
      <c r="F97" s="49">
        <v>0</v>
      </c>
      <c r="G97" s="49">
        <v>0</v>
      </c>
      <c r="H97" s="49" t="s">
        <v>205</v>
      </c>
      <c r="I97" s="46"/>
      <c r="J97" s="50"/>
    </row>
    <row r="98" spans="2:9" ht="12.75">
      <c r="B98" s="52" t="s">
        <v>149</v>
      </c>
      <c r="C98" s="52" t="s">
        <v>435</v>
      </c>
      <c r="D98" s="52" t="s">
        <v>436</v>
      </c>
      <c r="E98" s="53"/>
      <c r="F98" s="54"/>
      <c r="G98" s="54"/>
      <c r="H98" s="54"/>
      <c r="I98" s="53"/>
    </row>
    <row r="100" spans="4:8" ht="12.75">
      <c r="D100" s="18"/>
      <c r="E100" s="43"/>
      <c r="H100" s="18"/>
    </row>
    <row r="101" spans="5:8" ht="12.75">
      <c r="E101" s="17"/>
      <c r="F101" s="17"/>
      <c r="G101" s="17"/>
      <c r="H101" s="17"/>
    </row>
    <row r="102" ht="12.75">
      <c r="B102" s="17" t="s">
        <v>307</v>
      </c>
    </row>
  </sheetData>
  <sheetProtection/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99"/>
  <sheetViews>
    <sheetView zoomScalePageLayoutView="0" workbookViewId="0" topLeftCell="A1">
      <selection activeCell="B5" sqref="B5:J33"/>
    </sheetView>
  </sheetViews>
  <sheetFormatPr defaultColWidth="9.00390625" defaultRowHeight="12.75"/>
  <cols>
    <col min="1" max="1" width="9.125" style="17" customWidth="1"/>
    <col min="2" max="2" width="4.125" style="17" customWidth="1"/>
    <col min="3" max="3" width="23.00390625" style="17" customWidth="1"/>
    <col min="4" max="4" width="12.125" style="17" customWidth="1"/>
    <col min="5" max="5" width="11.125" style="17" customWidth="1"/>
    <col min="6" max="6" width="4.625" style="18" customWidth="1"/>
    <col min="7" max="7" width="9.00390625" style="43" customWidth="1"/>
    <col min="8" max="8" width="5.375" style="18" customWidth="1"/>
    <col min="9" max="9" width="5.875" style="18" customWidth="1"/>
    <col min="10" max="10" width="5.75390625" style="17" customWidth="1"/>
    <col min="11" max="16384" width="9.125" style="17" customWidth="1"/>
  </cols>
  <sheetData>
    <row r="1" spans="3:6" ht="12.75">
      <c r="C1" s="18"/>
      <c r="F1" s="18" t="s">
        <v>689</v>
      </c>
    </row>
    <row r="2" ht="12.75">
      <c r="C2" s="17" t="s">
        <v>124</v>
      </c>
    </row>
    <row r="3" spans="4:7" ht="12.75">
      <c r="D3" s="18"/>
      <c r="F3" s="18" t="s">
        <v>663</v>
      </c>
      <c r="G3" s="44"/>
    </row>
    <row r="4" ht="12.75">
      <c r="C4" s="17" t="s">
        <v>687</v>
      </c>
    </row>
    <row r="5" ht="12" customHeight="1">
      <c r="C5" s="17" t="s">
        <v>681</v>
      </c>
    </row>
    <row r="6" spans="2:10" ht="12.75">
      <c r="B6" s="45" t="s">
        <v>17</v>
      </c>
      <c r="C6" s="46" t="s">
        <v>9</v>
      </c>
      <c r="D6" s="46" t="s">
        <v>125</v>
      </c>
      <c r="E6" s="45" t="s">
        <v>10</v>
      </c>
      <c r="F6" s="46" t="s">
        <v>61</v>
      </c>
      <c r="G6" s="47" t="s">
        <v>62</v>
      </c>
      <c r="H6" s="46" t="s">
        <v>11</v>
      </c>
      <c r="I6" s="115" t="s">
        <v>128</v>
      </c>
      <c r="J6" s="27" t="s">
        <v>509</v>
      </c>
    </row>
    <row r="7" spans="2:10" ht="12.75" customHeight="1">
      <c r="B7" s="26">
        <v>94</v>
      </c>
      <c r="C7" s="45" t="s">
        <v>21</v>
      </c>
      <c r="D7" s="45" t="s">
        <v>81</v>
      </c>
      <c r="E7" s="48" t="s">
        <v>82</v>
      </c>
      <c r="F7" s="46">
        <v>1</v>
      </c>
      <c r="G7" s="49">
        <v>0.016041666666666666</v>
      </c>
      <c r="H7" s="32"/>
      <c r="I7" s="31">
        <v>1</v>
      </c>
      <c r="J7" s="46">
        <v>1</v>
      </c>
    </row>
    <row r="8" spans="2:10" ht="12.75" customHeight="1">
      <c r="B8" s="45">
        <v>95</v>
      </c>
      <c r="C8" s="48" t="s">
        <v>136</v>
      </c>
      <c r="D8" s="48" t="s">
        <v>137</v>
      </c>
      <c r="E8" s="48" t="s">
        <v>138</v>
      </c>
      <c r="F8" s="50">
        <v>2</v>
      </c>
      <c r="G8" s="49">
        <v>0.017766203703703704</v>
      </c>
      <c r="H8" s="32"/>
      <c r="I8" s="116">
        <v>2</v>
      </c>
      <c r="J8" s="46">
        <v>2</v>
      </c>
    </row>
    <row r="9" spans="2:10" ht="12.75" customHeight="1">
      <c r="B9" s="45">
        <v>96</v>
      </c>
      <c r="C9" s="55" t="s">
        <v>50</v>
      </c>
      <c r="D9" s="46" t="s">
        <v>15</v>
      </c>
      <c r="E9" s="45" t="s">
        <v>13</v>
      </c>
      <c r="F9" s="46">
        <v>2</v>
      </c>
      <c r="G9" s="49">
        <v>0.018912037037037036</v>
      </c>
      <c r="H9" s="32"/>
      <c r="I9" s="116">
        <v>2</v>
      </c>
      <c r="J9" s="46">
        <v>3</v>
      </c>
    </row>
    <row r="10" spans="2:10" ht="12.75" customHeight="1">
      <c r="B10" s="26">
        <v>89</v>
      </c>
      <c r="C10" s="48" t="s">
        <v>0</v>
      </c>
      <c r="D10" s="48" t="s">
        <v>15</v>
      </c>
      <c r="E10" s="48" t="s">
        <v>18</v>
      </c>
      <c r="F10" s="50">
        <v>1</v>
      </c>
      <c r="G10" s="49">
        <v>0.02262731481481482</v>
      </c>
      <c r="H10" s="32" t="s">
        <v>75</v>
      </c>
      <c r="I10" s="116">
        <v>3</v>
      </c>
      <c r="J10" s="46"/>
    </row>
    <row r="11" spans="2:10" ht="12.75" customHeight="1">
      <c r="B11" s="45">
        <v>3</v>
      </c>
      <c r="C11" s="51" t="s">
        <v>95</v>
      </c>
      <c r="D11" s="48" t="s">
        <v>15</v>
      </c>
      <c r="E11" s="48" t="s">
        <v>13</v>
      </c>
      <c r="F11" s="50">
        <v>3</v>
      </c>
      <c r="G11" s="49">
        <v>0.023020833333333334</v>
      </c>
      <c r="H11" s="32"/>
      <c r="I11" s="116" t="s">
        <v>132</v>
      </c>
      <c r="J11" s="46">
        <v>4</v>
      </c>
    </row>
    <row r="12" spans="2:15" ht="12.75" customHeight="1">
      <c r="B12" s="45">
        <v>87</v>
      </c>
      <c r="C12" s="48" t="s">
        <v>38</v>
      </c>
      <c r="D12" s="48" t="s">
        <v>15</v>
      </c>
      <c r="E12" s="48" t="s">
        <v>18</v>
      </c>
      <c r="F12" s="50">
        <v>1</v>
      </c>
      <c r="G12" s="49">
        <v>0.023217592592592592</v>
      </c>
      <c r="H12" s="32" t="s">
        <v>73</v>
      </c>
      <c r="I12" s="116" t="s">
        <v>132</v>
      </c>
      <c r="J12" s="46"/>
      <c r="L12" s="66"/>
      <c r="M12" s="18"/>
      <c r="O12" s="18"/>
    </row>
    <row r="13" spans="2:15" ht="12.75" customHeight="1">
      <c r="B13" s="45">
        <v>95</v>
      </c>
      <c r="C13" s="48" t="s">
        <v>6</v>
      </c>
      <c r="D13" s="48" t="s">
        <v>15</v>
      </c>
      <c r="E13" s="48" t="s">
        <v>13</v>
      </c>
      <c r="F13" s="50">
        <v>2</v>
      </c>
      <c r="G13" s="49">
        <v>0.02369212962962963</v>
      </c>
      <c r="H13" s="32"/>
      <c r="I13" s="116" t="s">
        <v>132</v>
      </c>
      <c r="J13" s="46">
        <v>5</v>
      </c>
      <c r="K13" s="1"/>
      <c r="L13" s="66"/>
      <c r="N13" s="52"/>
      <c r="O13" s="18"/>
    </row>
    <row r="14" spans="2:15" ht="12.75" customHeight="1">
      <c r="B14" s="45">
        <v>94</v>
      </c>
      <c r="C14" s="48" t="s">
        <v>519</v>
      </c>
      <c r="D14" s="48" t="s">
        <v>208</v>
      </c>
      <c r="E14" s="48" t="s">
        <v>520</v>
      </c>
      <c r="F14" s="50">
        <v>2</v>
      </c>
      <c r="G14" s="49" t="s">
        <v>63</v>
      </c>
      <c r="H14" s="32"/>
      <c r="I14" s="116" t="s">
        <v>132</v>
      </c>
      <c r="J14" s="46"/>
      <c r="L14" s="66"/>
      <c r="M14" s="18"/>
      <c r="O14" s="18"/>
    </row>
    <row r="15" spans="2:15" ht="12.75" customHeight="1">
      <c r="B15" s="45">
        <v>93</v>
      </c>
      <c r="C15" s="48" t="s">
        <v>41</v>
      </c>
      <c r="D15" s="48" t="s">
        <v>15</v>
      </c>
      <c r="E15" s="48" t="s">
        <v>13</v>
      </c>
      <c r="F15" s="50">
        <v>1</v>
      </c>
      <c r="G15" s="49">
        <v>0.02440972222222222</v>
      </c>
      <c r="H15" s="31">
        <v>3</v>
      </c>
      <c r="I15" s="116" t="s">
        <v>132</v>
      </c>
      <c r="J15" s="46"/>
      <c r="L15" s="66"/>
      <c r="N15" s="52"/>
      <c r="O15" s="18"/>
    </row>
    <row r="16" spans="2:15" ht="12.75" customHeight="1">
      <c r="B16" s="45">
        <v>96</v>
      </c>
      <c r="C16" s="48" t="s">
        <v>91</v>
      </c>
      <c r="D16" s="48" t="s">
        <v>15</v>
      </c>
      <c r="E16" s="48" t="s">
        <v>13</v>
      </c>
      <c r="F16" s="50" t="s">
        <v>65</v>
      </c>
      <c r="G16" s="49">
        <v>0.025057870370370373</v>
      </c>
      <c r="H16" s="32"/>
      <c r="I16" s="116" t="s">
        <v>132</v>
      </c>
      <c r="J16" s="46">
        <v>6</v>
      </c>
      <c r="L16" s="66"/>
      <c r="N16" s="52"/>
      <c r="O16" s="18"/>
    </row>
    <row r="17" spans="2:15" ht="12.75" customHeight="1">
      <c r="B17" s="45">
        <v>96</v>
      </c>
      <c r="C17" s="48" t="s">
        <v>54</v>
      </c>
      <c r="D17" s="48" t="s">
        <v>15</v>
      </c>
      <c r="E17" s="48" t="s">
        <v>13</v>
      </c>
      <c r="F17" s="50" t="s">
        <v>84</v>
      </c>
      <c r="G17" s="49">
        <v>0.02872685185185185</v>
      </c>
      <c r="H17" s="32"/>
      <c r="I17" s="116"/>
      <c r="J17" s="46">
        <v>7</v>
      </c>
      <c r="K17" s="1"/>
      <c r="L17" s="66"/>
      <c r="N17" s="52"/>
      <c r="O17" s="18"/>
    </row>
    <row r="18" spans="2:15" ht="12.75" customHeight="1">
      <c r="B18" s="45">
        <v>96</v>
      </c>
      <c r="C18" s="48" t="s">
        <v>92</v>
      </c>
      <c r="D18" s="48" t="s">
        <v>15</v>
      </c>
      <c r="E18" s="48" t="s">
        <v>13</v>
      </c>
      <c r="F18" s="50">
        <v>3</v>
      </c>
      <c r="G18" s="49">
        <v>0.03434027777777778</v>
      </c>
      <c r="H18" s="32"/>
      <c r="I18" s="116"/>
      <c r="J18" s="46">
        <v>8</v>
      </c>
      <c r="K18" s="1"/>
      <c r="L18" s="66"/>
      <c r="N18" s="52"/>
      <c r="O18" s="18"/>
    </row>
    <row r="19" spans="2:15" ht="12.75" customHeight="1">
      <c r="B19" s="45">
        <v>62</v>
      </c>
      <c r="C19" s="48" t="s">
        <v>134</v>
      </c>
      <c r="D19" s="48" t="s">
        <v>51</v>
      </c>
      <c r="E19" s="48" t="s">
        <v>135</v>
      </c>
      <c r="F19" s="50">
        <v>3</v>
      </c>
      <c r="G19" s="49">
        <v>0.0436574074074074</v>
      </c>
      <c r="H19" s="32" t="s">
        <v>143</v>
      </c>
      <c r="I19" s="31"/>
      <c r="J19" s="46"/>
      <c r="K19" s="1"/>
      <c r="L19" s="66"/>
      <c r="N19" s="52"/>
      <c r="O19" s="18"/>
    </row>
    <row r="20" spans="3:15" ht="12.75" customHeight="1">
      <c r="C20" s="52" t="s">
        <v>691</v>
      </c>
      <c r="D20" s="52" t="s">
        <v>690</v>
      </c>
      <c r="F20" s="53"/>
      <c r="G20" s="54"/>
      <c r="H20" s="36"/>
      <c r="I20" s="36"/>
      <c r="J20" s="18"/>
      <c r="K20" s="1"/>
      <c r="L20" s="66"/>
      <c r="N20" s="52"/>
      <c r="O20" s="18"/>
    </row>
    <row r="21" spans="3:15" ht="12.75" customHeight="1">
      <c r="C21" s="17" t="s">
        <v>682</v>
      </c>
      <c r="K21" s="1"/>
      <c r="L21" s="66"/>
      <c r="N21" s="52"/>
      <c r="O21" s="18"/>
    </row>
    <row r="22" spans="2:15" ht="12.75" customHeight="1">
      <c r="B22" s="45" t="s">
        <v>17</v>
      </c>
      <c r="C22" s="46" t="s">
        <v>9</v>
      </c>
      <c r="D22" s="46" t="s">
        <v>125</v>
      </c>
      <c r="E22" s="45" t="s">
        <v>10</v>
      </c>
      <c r="F22" s="46" t="s">
        <v>61</v>
      </c>
      <c r="G22" s="47" t="s">
        <v>62</v>
      </c>
      <c r="H22" s="46" t="s">
        <v>11</v>
      </c>
      <c r="I22" s="46" t="s">
        <v>128</v>
      </c>
      <c r="J22" s="2"/>
      <c r="K22" s="1"/>
      <c r="L22" s="66"/>
      <c r="N22" s="52"/>
      <c r="O22" s="18"/>
    </row>
    <row r="23" spans="2:15" ht="12.75" customHeight="1">
      <c r="B23" s="45">
        <v>57</v>
      </c>
      <c r="C23" s="45" t="s">
        <v>20</v>
      </c>
      <c r="D23" s="45" t="s">
        <v>15</v>
      </c>
      <c r="E23" s="48" t="s">
        <v>18</v>
      </c>
      <c r="F23" s="46" t="s">
        <v>78</v>
      </c>
      <c r="G23" s="49">
        <v>0.026168981481481477</v>
      </c>
      <c r="H23" s="32" t="s">
        <v>75</v>
      </c>
      <c r="I23" s="31"/>
      <c r="J23" s="18"/>
      <c r="K23" s="1"/>
      <c r="L23" s="66"/>
      <c r="N23" s="52"/>
      <c r="O23" s="18"/>
    </row>
    <row r="24" ht="12.75" customHeight="1">
      <c r="C24" s="17" t="s">
        <v>683</v>
      </c>
    </row>
    <row r="25" spans="2:10" ht="12.75" customHeight="1">
      <c r="B25" s="45" t="s">
        <v>17</v>
      </c>
      <c r="C25" s="46" t="s">
        <v>9</v>
      </c>
      <c r="D25" s="46" t="s">
        <v>125</v>
      </c>
      <c r="E25" s="45" t="s">
        <v>10</v>
      </c>
      <c r="F25" s="46" t="s">
        <v>61</v>
      </c>
      <c r="G25" s="47" t="s">
        <v>62</v>
      </c>
      <c r="H25" s="46" t="s">
        <v>11</v>
      </c>
      <c r="I25" s="46" t="s">
        <v>128</v>
      </c>
      <c r="J25" s="2"/>
    </row>
    <row r="26" spans="2:10" ht="12.75" customHeight="1">
      <c r="B26" s="26">
        <v>98</v>
      </c>
      <c r="C26" s="45" t="s">
        <v>108</v>
      </c>
      <c r="D26" s="45" t="s">
        <v>15</v>
      </c>
      <c r="E26" s="48" t="s">
        <v>13</v>
      </c>
      <c r="F26" s="46" t="s">
        <v>65</v>
      </c>
      <c r="G26" s="49">
        <v>0.023252314814814812</v>
      </c>
      <c r="H26" s="32" t="s">
        <v>75</v>
      </c>
      <c r="I26" s="31"/>
      <c r="J26" s="18"/>
    </row>
    <row r="27" spans="2:10" ht="12.75" customHeight="1">
      <c r="B27" s="45">
        <v>96</v>
      </c>
      <c r="C27" s="48" t="s">
        <v>151</v>
      </c>
      <c r="D27" s="48" t="s">
        <v>137</v>
      </c>
      <c r="E27" s="48" t="s">
        <v>138</v>
      </c>
      <c r="F27" s="50" t="s">
        <v>19</v>
      </c>
      <c r="G27" s="49">
        <v>0.02646990740740741</v>
      </c>
      <c r="H27" s="32" t="s">
        <v>73</v>
      </c>
      <c r="I27" s="31"/>
      <c r="J27" s="18"/>
    </row>
    <row r="28" spans="2:9" ht="12.75" customHeight="1">
      <c r="B28" s="1"/>
      <c r="C28" s="52" t="s">
        <v>149</v>
      </c>
      <c r="D28" s="52" t="s">
        <v>692</v>
      </c>
      <c r="E28" s="52"/>
      <c r="F28" s="53"/>
      <c r="G28" s="54"/>
      <c r="I28" s="36"/>
    </row>
    <row r="29" ht="12.75" customHeight="1">
      <c r="C29" s="17" t="s">
        <v>933</v>
      </c>
    </row>
    <row r="30" spans="2:10" ht="12.75" customHeight="1">
      <c r="B30" s="45" t="s">
        <v>17</v>
      </c>
      <c r="C30" s="46" t="s">
        <v>9</v>
      </c>
      <c r="D30" s="46" t="s">
        <v>125</v>
      </c>
      <c r="E30" s="45" t="s">
        <v>10</v>
      </c>
      <c r="F30" s="46" t="s">
        <v>61</v>
      </c>
      <c r="G30" s="47" t="s">
        <v>62</v>
      </c>
      <c r="H30" s="46" t="s">
        <v>11</v>
      </c>
      <c r="I30" s="46" t="s">
        <v>128</v>
      </c>
      <c r="J30" s="27" t="s">
        <v>514</v>
      </c>
    </row>
    <row r="31" spans="2:10" ht="12.75" customHeight="1">
      <c r="B31" s="26">
        <v>97</v>
      </c>
      <c r="C31" s="55" t="s">
        <v>100</v>
      </c>
      <c r="D31" s="55" t="s">
        <v>15</v>
      </c>
      <c r="E31" s="55" t="s">
        <v>13</v>
      </c>
      <c r="F31" s="46" t="s">
        <v>84</v>
      </c>
      <c r="G31" s="49">
        <v>0.021030092592592597</v>
      </c>
      <c r="H31" s="46">
        <v>1</v>
      </c>
      <c r="I31" s="46" t="s">
        <v>145</v>
      </c>
      <c r="J31" s="118"/>
    </row>
    <row r="32" spans="2:10" ht="12.75" customHeight="1">
      <c r="B32" s="26">
        <v>95</v>
      </c>
      <c r="C32" s="55" t="s">
        <v>547</v>
      </c>
      <c r="D32" s="55" t="s">
        <v>15</v>
      </c>
      <c r="E32" s="55" t="s">
        <v>13</v>
      </c>
      <c r="F32" s="46" t="s">
        <v>19</v>
      </c>
      <c r="G32" s="49">
        <v>0.02245370370370371</v>
      </c>
      <c r="H32" s="46">
        <v>2</v>
      </c>
      <c r="I32" s="46" t="s">
        <v>145</v>
      </c>
      <c r="J32" s="118"/>
    </row>
    <row r="33" spans="2:10" ht="12.75" customHeight="1">
      <c r="B33" s="26">
        <v>96</v>
      </c>
      <c r="C33" s="55" t="s">
        <v>543</v>
      </c>
      <c r="D33" s="45" t="s">
        <v>15</v>
      </c>
      <c r="E33" s="48" t="s">
        <v>13</v>
      </c>
      <c r="F33" s="56" t="s">
        <v>65</v>
      </c>
      <c r="G33" s="49">
        <v>0.022511574074074073</v>
      </c>
      <c r="H33" s="46">
        <v>3</v>
      </c>
      <c r="I33" s="46" t="s">
        <v>145</v>
      </c>
      <c r="J33" s="118"/>
    </row>
    <row r="34" spans="2:9" ht="12.75" customHeight="1">
      <c r="B34" s="1"/>
      <c r="C34" s="52" t="s">
        <v>140</v>
      </c>
      <c r="D34" s="52" t="s">
        <v>693</v>
      </c>
      <c r="E34" s="52" t="s">
        <v>694</v>
      </c>
      <c r="F34" s="53"/>
      <c r="G34" s="54"/>
      <c r="H34" s="78"/>
      <c r="I34" s="36"/>
    </row>
    <row r="35" spans="3:5" ht="12.75">
      <c r="C35" s="17" t="s">
        <v>641</v>
      </c>
      <c r="E35" s="35" t="s">
        <v>684</v>
      </c>
    </row>
    <row r="36" spans="2:9" ht="12.75">
      <c r="B36" s="45" t="s">
        <v>17</v>
      </c>
      <c r="C36" s="46" t="s">
        <v>9</v>
      </c>
      <c r="D36" s="46" t="s">
        <v>125</v>
      </c>
      <c r="E36" s="45" t="s">
        <v>10</v>
      </c>
      <c r="F36" s="46" t="s">
        <v>61</v>
      </c>
      <c r="G36" s="47" t="s">
        <v>62</v>
      </c>
      <c r="H36" s="46" t="s">
        <v>11</v>
      </c>
      <c r="I36" s="46" t="s">
        <v>128</v>
      </c>
    </row>
    <row r="37" spans="2:9" ht="12.75">
      <c r="B37" s="26">
        <v>97</v>
      </c>
      <c r="C37" s="129" t="s">
        <v>664</v>
      </c>
      <c r="D37" s="45" t="s">
        <v>137</v>
      </c>
      <c r="E37" s="48" t="s">
        <v>138</v>
      </c>
      <c r="F37" s="46" t="s">
        <v>65</v>
      </c>
      <c r="G37" s="49">
        <v>0.03315972222222222</v>
      </c>
      <c r="H37" s="50">
        <v>1</v>
      </c>
      <c r="I37" s="46"/>
    </row>
    <row r="38" spans="2:9" ht="12.75">
      <c r="B38" s="26">
        <v>96</v>
      </c>
      <c r="C38" s="129" t="s">
        <v>556</v>
      </c>
      <c r="D38" s="45" t="s">
        <v>81</v>
      </c>
      <c r="E38" s="48" t="s">
        <v>82</v>
      </c>
      <c r="F38" s="46" t="s">
        <v>65</v>
      </c>
      <c r="G38" s="49">
        <v>0.033935185185185186</v>
      </c>
      <c r="H38" s="50">
        <v>2</v>
      </c>
      <c r="I38" s="46"/>
    </row>
    <row r="39" spans="2:9" ht="12.75">
      <c r="B39" s="26">
        <v>97</v>
      </c>
      <c r="C39" s="129" t="s">
        <v>665</v>
      </c>
      <c r="D39" s="45" t="s">
        <v>208</v>
      </c>
      <c r="E39" s="48" t="s">
        <v>51</v>
      </c>
      <c r="F39" s="46" t="s">
        <v>65</v>
      </c>
      <c r="G39" s="49">
        <v>0.034722222222222224</v>
      </c>
      <c r="H39" s="50">
        <v>3</v>
      </c>
      <c r="I39" s="46"/>
    </row>
    <row r="40" spans="2:7" ht="12.75">
      <c r="B40" s="26"/>
      <c r="C40" s="52" t="s">
        <v>149</v>
      </c>
      <c r="D40" s="52" t="s">
        <v>695</v>
      </c>
      <c r="E40" s="52"/>
      <c r="F40" s="53"/>
      <c r="G40" s="54"/>
    </row>
    <row r="41" spans="2:7" ht="12.75">
      <c r="B41" s="1"/>
      <c r="C41" s="52"/>
      <c r="D41" s="52"/>
      <c r="E41" s="52"/>
      <c r="F41" s="53"/>
      <c r="G41" s="54"/>
    </row>
    <row r="42" spans="2:7" ht="12.75">
      <c r="B42" s="1"/>
      <c r="C42" s="52"/>
      <c r="D42" s="52"/>
      <c r="E42" s="52"/>
      <c r="F42" s="53"/>
      <c r="G42" s="54"/>
    </row>
    <row r="43" spans="2:7" ht="12.75">
      <c r="B43" s="1"/>
      <c r="C43" s="52"/>
      <c r="D43" s="52"/>
      <c r="E43" s="52"/>
      <c r="F43" s="53"/>
      <c r="G43" s="54"/>
    </row>
    <row r="44" spans="2:7" ht="12.75">
      <c r="B44" s="1"/>
      <c r="C44" s="17" t="s">
        <v>688</v>
      </c>
      <c r="D44" s="52"/>
      <c r="E44" s="52"/>
      <c r="F44" s="53"/>
      <c r="G44" s="54"/>
    </row>
    <row r="45" spans="2:7" ht="12.75">
      <c r="B45" s="1"/>
      <c r="C45" s="52"/>
      <c r="D45" s="52"/>
      <c r="E45" s="52"/>
      <c r="F45" s="53"/>
      <c r="G45" s="54"/>
    </row>
    <row r="46" spans="2:7" ht="12.75">
      <c r="B46" s="1"/>
      <c r="C46" s="52"/>
      <c r="D46" s="52"/>
      <c r="E46" s="52"/>
      <c r="F46" s="53"/>
      <c r="G46" s="54"/>
    </row>
    <row r="47" spans="2:7" ht="12.75">
      <c r="B47" s="1"/>
      <c r="C47" s="52"/>
      <c r="D47" s="52"/>
      <c r="E47" s="52"/>
      <c r="F47" s="53"/>
      <c r="G47" s="54"/>
    </row>
    <row r="48" spans="2:7" ht="12.75">
      <c r="B48" s="1"/>
      <c r="C48" s="52"/>
      <c r="D48" s="52"/>
      <c r="E48" s="52"/>
      <c r="F48" s="53"/>
      <c r="G48" s="54"/>
    </row>
    <row r="49" spans="2:7" ht="12.75">
      <c r="B49" s="1"/>
      <c r="C49" s="52"/>
      <c r="D49" s="52"/>
      <c r="E49" s="52"/>
      <c r="F49" s="53"/>
      <c r="G49" s="54"/>
    </row>
    <row r="50" spans="2:7" ht="12.75">
      <c r="B50" s="1"/>
      <c r="C50" s="52"/>
      <c r="D50" s="52"/>
      <c r="E50" s="52"/>
      <c r="F50" s="53"/>
      <c r="G50" s="54"/>
    </row>
    <row r="51" spans="2:7" ht="12.75">
      <c r="B51" s="1"/>
      <c r="C51" s="52"/>
      <c r="D51" s="52"/>
      <c r="E51" s="52"/>
      <c r="F51" s="53"/>
      <c r="G51" s="54"/>
    </row>
    <row r="52" spans="2:7" ht="12.75">
      <c r="B52" s="1"/>
      <c r="C52" s="52"/>
      <c r="D52" s="52"/>
      <c r="E52" s="52"/>
      <c r="F52" s="53"/>
      <c r="G52" s="54"/>
    </row>
    <row r="53" spans="2:7" ht="12.75">
      <c r="B53" s="1"/>
      <c r="C53" s="52"/>
      <c r="D53" s="52"/>
      <c r="E53" s="52"/>
      <c r="F53" s="53"/>
      <c r="G53" s="54"/>
    </row>
    <row r="54" spans="2:7" ht="12.75">
      <c r="B54" s="1"/>
      <c r="C54" s="52"/>
      <c r="D54" s="52"/>
      <c r="E54" s="52"/>
      <c r="F54" s="53"/>
      <c r="G54" s="54"/>
    </row>
    <row r="55" spans="2:7" ht="12.75">
      <c r="B55" s="1"/>
      <c r="C55" s="52"/>
      <c r="D55" s="52"/>
      <c r="E55" s="52"/>
      <c r="F55" s="53"/>
      <c r="G55" s="54"/>
    </row>
    <row r="56" spans="2:7" ht="12.75">
      <c r="B56" s="1"/>
      <c r="C56" s="52"/>
      <c r="D56" s="52"/>
      <c r="E56" s="52"/>
      <c r="F56" s="53"/>
      <c r="G56" s="54"/>
    </row>
    <row r="57" spans="2:6" ht="12.75">
      <c r="B57" s="1"/>
      <c r="C57" s="18"/>
      <c r="F57" s="18" t="s">
        <v>689</v>
      </c>
    </row>
    <row r="58" spans="2:3" ht="12.75">
      <c r="B58" s="1"/>
      <c r="C58" s="17" t="s">
        <v>124</v>
      </c>
    </row>
    <row r="59" spans="2:7" ht="12.75">
      <c r="B59" s="1"/>
      <c r="D59" s="18"/>
      <c r="F59" s="18" t="s">
        <v>663</v>
      </c>
      <c r="G59" s="44"/>
    </row>
    <row r="60" spans="2:7" ht="12.75">
      <c r="B60" s="1"/>
      <c r="C60" s="17" t="s">
        <v>687</v>
      </c>
      <c r="D60" s="52"/>
      <c r="E60" s="52"/>
      <c r="F60" s="53"/>
      <c r="G60" s="54"/>
    </row>
    <row r="61" spans="3:5" ht="12.75">
      <c r="C61" s="17" t="s">
        <v>686</v>
      </c>
      <c r="E61" s="35"/>
    </row>
    <row r="62" spans="2:9" ht="12.75">
      <c r="B62" s="45" t="s">
        <v>17</v>
      </c>
      <c r="C62" s="46" t="s">
        <v>9</v>
      </c>
      <c r="D62" s="46" t="s">
        <v>125</v>
      </c>
      <c r="E62" s="45" t="s">
        <v>10</v>
      </c>
      <c r="F62" s="46" t="s">
        <v>61</v>
      </c>
      <c r="G62" s="47" t="s">
        <v>62</v>
      </c>
      <c r="H62" s="46" t="s">
        <v>11</v>
      </c>
      <c r="I62" s="46" t="s">
        <v>128</v>
      </c>
    </row>
    <row r="63" spans="2:9" ht="12.75">
      <c r="B63" s="26">
        <v>99</v>
      </c>
      <c r="C63" s="45" t="s">
        <v>666</v>
      </c>
      <c r="D63" s="45" t="s">
        <v>15</v>
      </c>
      <c r="E63" s="48" t="s">
        <v>13</v>
      </c>
      <c r="F63" s="46" t="s">
        <v>65</v>
      </c>
      <c r="G63" s="49">
        <v>0.006585648148148147</v>
      </c>
      <c r="H63" s="50">
        <v>1</v>
      </c>
      <c r="I63" s="46" t="s">
        <v>145</v>
      </c>
    </row>
    <row r="64" spans="2:9" ht="12.75">
      <c r="B64" s="26">
        <v>99</v>
      </c>
      <c r="C64" s="45" t="s">
        <v>259</v>
      </c>
      <c r="D64" s="45" t="s">
        <v>137</v>
      </c>
      <c r="E64" s="48" t="s">
        <v>138</v>
      </c>
      <c r="F64" s="46" t="s">
        <v>19</v>
      </c>
      <c r="G64" s="49">
        <v>0.0069560185185185185</v>
      </c>
      <c r="H64" s="50">
        <v>2</v>
      </c>
      <c r="I64" s="46" t="s">
        <v>132</v>
      </c>
    </row>
    <row r="65" spans="2:9" ht="12.75">
      <c r="B65" s="26">
        <v>99</v>
      </c>
      <c r="C65" s="45" t="s">
        <v>667</v>
      </c>
      <c r="D65" s="45" t="s">
        <v>15</v>
      </c>
      <c r="E65" s="48" t="s">
        <v>13</v>
      </c>
      <c r="F65" s="46" t="s">
        <v>94</v>
      </c>
      <c r="G65" s="49">
        <v>0.008981481481481481</v>
      </c>
      <c r="H65" s="50">
        <v>3</v>
      </c>
      <c r="I65" s="46" t="s">
        <v>132</v>
      </c>
    </row>
    <row r="66" spans="2:9" ht="12.75">
      <c r="B66" s="26">
        <v>98</v>
      </c>
      <c r="C66" s="45" t="s">
        <v>571</v>
      </c>
      <c r="D66" s="45" t="s">
        <v>81</v>
      </c>
      <c r="E66" s="48" t="s">
        <v>82</v>
      </c>
      <c r="F66" s="46" t="s">
        <v>19</v>
      </c>
      <c r="G66" s="49">
        <v>0.009016203703703703</v>
      </c>
      <c r="H66" s="50">
        <v>4</v>
      </c>
      <c r="I66" s="46"/>
    </row>
    <row r="67" spans="2:9" ht="12.75">
      <c r="B67" s="26">
        <v>0</v>
      </c>
      <c r="C67" s="45" t="s">
        <v>668</v>
      </c>
      <c r="D67" s="45" t="s">
        <v>137</v>
      </c>
      <c r="E67" s="48" t="s">
        <v>138</v>
      </c>
      <c r="F67" s="46" t="s">
        <v>94</v>
      </c>
      <c r="G67" s="49">
        <v>0.010405092592592593</v>
      </c>
      <c r="H67" s="50">
        <v>5</v>
      </c>
      <c r="I67" s="46"/>
    </row>
    <row r="68" spans="2:9" ht="12.75">
      <c r="B68" s="26">
        <v>98</v>
      </c>
      <c r="C68" s="45" t="s">
        <v>378</v>
      </c>
      <c r="D68" s="45" t="s">
        <v>81</v>
      </c>
      <c r="E68" s="48" t="s">
        <v>82</v>
      </c>
      <c r="F68" s="46" t="s">
        <v>19</v>
      </c>
      <c r="G68" s="49">
        <v>0.01082175925925926</v>
      </c>
      <c r="H68" s="50">
        <v>6</v>
      </c>
      <c r="I68" s="46"/>
    </row>
    <row r="69" spans="2:9" ht="12.75">
      <c r="B69" s="26">
        <v>0</v>
      </c>
      <c r="C69" s="45" t="s">
        <v>580</v>
      </c>
      <c r="D69" s="45" t="s">
        <v>15</v>
      </c>
      <c r="E69" s="48" t="s">
        <v>13</v>
      </c>
      <c r="F69" s="46" t="s">
        <v>19</v>
      </c>
      <c r="G69" s="49">
        <v>0.01091435185185185</v>
      </c>
      <c r="H69" s="50">
        <v>7</v>
      </c>
      <c r="I69" s="46"/>
    </row>
    <row r="70" spans="2:9" ht="12.75">
      <c r="B70" s="26">
        <v>0</v>
      </c>
      <c r="C70" s="45" t="s">
        <v>669</v>
      </c>
      <c r="D70" s="45" t="s">
        <v>15</v>
      </c>
      <c r="E70" s="48" t="s">
        <v>13</v>
      </c>
      <c r="F70" s="46" t="s">
        <v>94</v>
      </c>
      <c r="G70" s="49">
        <v>0.013483796296296298</v>
      </c>
      <c r="H70" s="50">
        <v>8</v>
      </c>
      <c r="I70" s="46"/>
    </row>
    <row r="71" spans="2:9" ht="12.75">
      <c r="B71" s="26">
        <v>0</v>
      </c>
      <c r="C71" s="45" t="s">
        <v>567</v>
      </c>
      <c r="D71" s="45" t="s">
        <v>15</v>
      </c>
      <c r="E71" s="48" t="s">
        <v>13</v>
      </c>
      <c r="F71" s="46" t="s">
        <v>19</v>
      </c>
      <c r="G71" s="49">
        <v>0.015266203703703705</v>
      </c>
      <c r="H71" s="50">
        <v>9</v>
      </c>
      <c r="I71" s="46"/>
    </row>
    <row r="72" spans="2:9" ht="12.75">
      <c r="B72" s="26">
        <v>0</v>
      </c>
      <c r="C72" s="45" t="s">
        <v>672</v>
      </c>
      <c r="D72" s="45" t="s">
        <v>15</v>
      </c>
      <c r="E72" s="48" t="s">
        <v>13</v>
      </c>
      <c r="F72" s="46" t="s">
        <v>19</v>
      </c>
      <c r="G72" s="49">
        <v>0.015555555555555553</v>
      </c>
      <c r="H72" s="50">
        <v>10</v>
      </c>
      <c r="I72" s="46"/>
    </row>
    <row r="73" spans="2:9" ht="12.75">
      <c r="B73" s="26">
        <v>99</v>
      </c>
      <c r="C73" s="45" t="s">
        <v>375</v>
      </c>
      <c r="D73" s="45" t="s">
        <v>81</v>
      </c>
      <c r="E73" s="48" t="s">
        <v>82</v>
      </c>
      <c r="F73" s="46" t="s">
        <v>19</v>
      </c>
      <c r="G73" s="49">
        <v>0.016006944444444445</v>
      </c>
      <c r="H73" s="50">
        <v>11</v>
      </c>
      <c r="I73" s="46"/>
    </row>
    <row r="74" spans="2:9" ht="12.75">
      <c r="B74" s="26">
        <v>0</v>
      </c>
      <c r="C74" s="45" t="s">
        <v>670</v>
      </c>
      <c r="D74" s="45" t="s">
        <v>137</v>
      </c>
      <c r="E74" s="48" t="s">
        <v>138</v>
      </c>
      <c r="F74" s="46" t="s">
        <v>94</v>
      </c>
      <c r="G74" s="49">
        <v>0.01733796296296296</v>
      </c>
      <c r="H74" s="50">
        <v>12</v>
      </c>
      <c r="I74" s="46"/>
    </row>
    <row r="75" spans="2:9" ht="12.75">
      <c r="B75" s="26">
        <v>0</v>
      </c>
      <c r="C75" s="45" t="s">
        <v>671</v>
      </c>
      <c r="D75" s="45" t="s">
        <v>137</v>
      </c>
      <c r="E75" s="48" t="s">
        <v>138</v>
      </c>
      <c r="F75" s="46" t="s">
        <v>94</v>
      </c>
      <c r="G75" s="49">
        <v>0.018680555555555554</v>
      </c>
      <c r="H75" s="50">
        <v>13</v>
      </c>
      <c r="I75" s="46"/>
    </row>
    <row r="76" spans="2:9" ht="12.75">
      <c r="B76" s="26">
        <v>98</v>
      </c>
      <c r="C76" s="45" t="s">
        <v>260</v>
      </c>
      <c r="D76" s="45" t="s">
        <v>166</v>
      </c>
      <c r="E76" s="48" t="s">
        <v>51</v>
      </c>
      <c r="F76" s="46" t="s">
        <v>19</v>
      </c>
      <c r="G76" s="49">
        <v>0.02925925925925926</v>
      </c>
      <c r="H76" s="50">
        <v>14</v>
      </c>
      <c r="I76" s="46"/>
    </row>
    <row r="77" spans="2:9" ht="12.75">
      <c r="B77" s="26">
        <v>99</v>
      </c>
      <c r="C77" s="45" t="s">
        <v>583</v>
      </c>
      <c r="D77" s="45" t="s">
        <v>15</v>
      </c>
      <c r="E77" s="48" t="s">
        <v>13</v>
      </c>
      <c r="F77" s="46" t="s">
        <v>94</v>
      </c>
      <c r="G77" s="49" t="s">
        <v>512</v>
      </c>
      <c r="H77" s="50"/>
      <c r="I77" s="46"/>
    </row>
    <row r="78" spans="2:9" ht="12.75">
      <c r="B78" s="26">
        <v>99</v>
      </c>
      <c r="C78" s="45" t="s">
        <v>678</v>
      </c>
      <c r="D78" s="45" t="s">
        <v>15</v>
      </c>
      <c r="E78" s="48" t="s">
        <v>13</v>
      </c>
      <c r="F78" s="46" t="s">
        <v>19</v>
      </c>
      <c r="G78" s="49" t="s">
        <v>679</v>
      </c>
      <c r="H78" s="50"/>
      <c r="I78" s="46"/>
    </row>
    <row r="79" spans="2:9" ht="12.75">
      <c r="B79" s="26">
        <v>98</v>
      </c>
      <c r="C79" s="45" t="s">
        <v>680</v>
      </c>
      <c r="D79" s="45" t="s">
        <v>15</v>
      </c>
      <c r="E79" s="48" t="s">
        <v>13</v>
      </c>
      <c r="F79" s="46" t="s">
        <v>19</v>
      </c>
      <c r="G79" s="49" t="s">
        <v>679</v>
      </c>
      <c r="H79" s="50"/>
      <c r="I79" s="46"/>
    </row>
    <row r="80" spans="2:7" ht="12.75">
      <c r="B80" s="1"/>
      <c r="C80" s="52" t="s">
        <v>149</v>
      </c>
      <c r="D80" s="52" t="s">
        <v>696</v>
      </c>
      <c r="E80" s="52" t="s">
        <v>697</v>
      </c>
      <c r="F80" s="53"/>
      <c r="G80" s="54"/>
    </row>
    <row r="81" spans="3:5" ht="12.75" customHeight="1">
      <c r="C81" s="17" t="s">
        <v>685</v>
      </c>
      <c r="E81" s="35"/>
    </row>
    <row r="82" spans="2:9" ht="12.75">
      <c r="B82" s="45" t="s">
        <v>17</v>
      </c>
      <c r="C82" s="46" t="s">
        <v>9</v>
      </c>
      <c r="D82" s="46" t="s">
        <v>125</v>
      </c>
      <c r="E82" s="45" t="s">
        <v>10</v>
      </c>
      <c r="F82" s="46" t="s">
        <v>61</v>
      </c>
      <c r="G82" s="47" t="s">
        <v>62</v>
      </c>
      <c r="H82" s="46" t="s">
        <v>11</v>
      </c>
      <c r="I82" s="46" t="s">
        <v>128</v>
      </c>
    </row>
    <row r="83" spans="2:9" ht="12.75" customHeight="1">
      <c r="B83" s="124">
        <v>98</v>
      </c>
      <c r="C83" s="125" t="s">
        <v>103</v>
      </c>
      <c r="D83" s="125" t="s">
        <v>15</v>
      </c>
      <c r="E83" s="125" t="s">
        <v>13</v>
      </c>
      <c r="F83" s="127" t="s">
        <v>65</v>
      </c>
      <c r="G83" s="49">
        <v>0.014155092592592592</v>
      </c>
      <c r="H83" s="60">
        <v>1</v>
      </c>
      <c r="I83" s="62" t="s">
        <v>132</v>
      </c>
    </row>
    <row r="84" spans="2:9" ht="12.75" customHeight="1">
      <c r="B84" s="26">
        <v>98</v>
      </c>
      <c r="C84" s="45" t="s">
        <v>359</v>
      </c>
      <c r="D84" s="45" t="s">
        <v>81</v>
      </c>
      <c r="E84" s="48" t="s">
        <v>82</v>
      </c>
      <c r="F84" s="46" t="s">
        <v>65</v>
      </c>
      <c r="G84" s="49">
        <v>0.014756944444444446</v>
      </c>
      <c r="H84" s="46">
        <v>2</v>
      </c>
      <c r="I84" s="62" t="s">
        <v>132</v>
      </c>
    </row>
    <row r="85" spans="2:9" ht="12.75" customHeight="1">
      <c r="B85" s="120">
        <v>99</v>
      </c>
      <c r="C85" s="121" t="s">
        <v>673</v>
      </c>
      <c r="D85" s="121" t="s">
        <v>137</v>
      </c>
      <c r="E85" s="121" t="s">
        <v>138</v>
      </c>
      <c r="F85" s="122" t="s">
        <v>94</v>
      </c>
      <c r="G85" s="49">
        <v>0.01564814814814815</v>
      </c>
      <c r="H85" s="60">
        <v>3</v>
      </c>
      <c r="I85" s="62" t="s">
        <v>132</v>
      </c>
    </row>
    <row r="86" spans="2:9" ht="12.75" customHeight="1">
      <c r="B86" s="120">
        <v>99</v>
      </c>
      <c r="C86" s="121" t="s">
        <v>171</v>
      </c>
      <c r="D86" s="121" t="s">
        <v>137</v>
      </c>
      <c r="E86" s="121" t="s">
        <v>138</v>
      </c>
      <c r="F86" s="122" t="s">
        <v>94</v>
      </c>
      <c r="G86" s="49">
        <v>0.02568287037037037</v>
      </c>
      <c r="H86" s="46">
        <v>4</v>
      </c>
      <c r="I86" s="50"/>
    </row>
    <row r="87" spans="2:9" ht="12.75" customHeight="1">
      <c r="B87" s="120">
        <v>99</v>
      </c>
      <c r="C87" s="121" t="s">
        <v>674</v>
      </c>
      <c r="D87" s="121" t="s">
        <v>137</v>
      </c>
      <c r="E87" s="121" t="s">
        <v>138</v>
      </c>
      <c r="F87" s="122" t="s">
        <v>94</v>
      </c>
      <c r="G87" s="49">
        <v>0.027650462962962963</v>
      </c>
      <c r="H87" s="60">
        <v>5</v>
      </c>
      <c r="I87" s="50"/>
    </row>
    <row r="88" spans="2:9" ht="12.75" customHeight="1">
      <c r="B88" s="124">
        <v>0</v>
      </c>
      <c r="C88" s="126" t="s">
        <v>675</v>
      </c>
      <c r="D88" s="126" t="s">
        <v>137</v>
      </c>
      <c r="E88" s="126" t="s">
        <v>138</v>
      </c>
      <c r="F88" s="128" t="s">
        <v>94</v>
      </c>
      <c r="G88" s="49">
        <v>0.03230324074074074</v>
      </c>
      <c r="H88" s="60">
        <v>6</v>
      </c>
      <c r="I88" s="50"/>
    </row>
    <row r="89" spans="2:9" ht="12.75" customHeight="1">
      <c r="B89" s="120">
        <v>99</v>
      </c>
      <c r="C89" s="121" t="s">
        <v>631</v>
      </c>
      <c r="D89" s="121" t="s">
        <v>15</v>
      </c>
      <c r="E89" s="121" t="s">
        <v>13</v>
      </c>
      <c r="F89" s="122" t="s">
        <v>94</v>
      </c>
      <c r="G89" s="49">
        <v>0.033796296296296297</v>
      </c>
      <c r="H89" s="46">
        <v>7</v>
      </c>
      <c r="I89" s="50"/>
    </row>
    <row r="90" spans="2:9" ht="12.75" customHeight="1">
      <c r="B90" s="120">
        <v>0</v>
      </c>
      <c r="C90" s="121" t="s">
        <v>676</v>
      </c>
      <c r="D90" s="121" t="s">
        <v>137</v>
      </c>
      <c r="E90" s="121" t="s">
        <v>138</v>
      </c>
      <c r="F90" s="122" t="s">
        <v>94</v>
      </c>
      <c r="G90" s="49">
        <v>0.03449074074074074</v>
      </c>
      <c r="H90" s="60">
        <v>8</v>
      </c>
      <c r="I90" s="50"/>
    </row>
    <row r="91" spans="2:9" ht="12.75" customHeight="1">
      <c r="B91" s="120">
        <v>99</v>
      </c>
      <c r="C91" s="121" t="s">
        <v>607</v>
      </c>
      <c r="D91" s="121" t="s">
        <v>15</v>
      </c>
      <c r="E91" s="121" t="s">
        <v>13</v>
      </c>
      <c r="F91" s="122" t="s">
        <v>94</v>
      </c>
      <c r="G91" s="49">
        <v>0.03585648148148148</v>
      </c>
      <c r="H91" s="46">
        <v>9</v>
      </c>
      <c r="I91" s="50"/>
    </row>
    <row r="92" spans="2:9" ht="12.75" customHeight="1">
      <c r="B92" s="26">
        <v>99</v>
      </c>
      <c r="C92" s="45" t="s">
        <v>677</v>
      </c>
      <c r="D92" s="45" t="s">
        <v>15</v>
      </c>
      <c r="E92" s="48" t="s">
        <v>13</v>
      </c>
      <c r="F92" s="46" t="s">
        <v>94</v>
      </c>
      <c r="G92" s="49">
        <v>0.03737268518518519</v>
      </c>
      <c r="H92" s="60">
        <v>10</v>
      </c>
      <c r="I92" s="50"/>
    </row>
    <row r="93" spans="2:9" ht="12.75" customHeight="1">
      <c r="B93" s="26"/>
      <c r="C93" s="45" t="s">
        <v>619</v>
      </c>
      <c r="D93" s="45" t="s">
        <v>81</v>
      </c>
      <c r="E93" s="48" t="s">
        <v>82</v>
      </c>
      <c r="F93" s="46" t="s">
        <v>65</v>
      </c>
      <c r="G93" s="49" t="s">
        <v>476</v>
      </c>
      <c r="H93" s="60"/>
      <c r="I93" s="50"/>
    </row>
    <row r="94" spans="2:9" ht="12.75" customHeight="1">
      <c r="B94" s="120">
        <v>0</v>
      </c>
      <c r="C94" s="121" t="s">
        <v>625</v>
      </c>
      <c r="D94" s="121" t="s">
        <v>15</v>
      </c>
      <c r="E94" s="121" t="s">
        <v>13</v>
      </c>
      <c r="F94" s="122" t="s">
        <v>19</v>
      </c>
      <c r="G94" s="49" t="s">
        <v>63</v>
      </c>
      <c r="H94" s="46"/>
      <c r="I94" s="50"/>
    </row>
    <row r="95" spans="2:9" ht="12.75" customHeight="1">
      <c r="B95" s="26">
        <v>99</v>
      </c>
      <c r="C95" s="45" t="s">
        <v>589</v>
      </c>
      <c r="D95" s="45" t="s">
        <v>15</v>
      </c>
      <c r="E95" s="48" t="s">
        <v>13</v>
      </c>
      <c r="F95" s="46" t="s">
        <v>19</v>
      </c>
      <c r="G95" s="49" t="s">
        <v>63</v>
      </c>
      <c r="H95" s="60"/>
      <c r="I95" s="50"/>
    </row>
    <row r="96" spans="3:8" ht="10.5" customHeight="1">
      <c r="C96" s="52" t="s">
        <v>149</v>
      </c>
      <c r="D96" s="52" t="s">
        <v>698</v>
      </c>
      <c r="E96" s="52" t="s">
        <v>699</v>
      </c>
      <c r="F96" s="53"/>
      <c r="G96" s="54"/>
      <c r="H96" s="53"/>
    </row>
    <row r="97" ht="9.75" customHeight="1"/>
    <row r="98" spans="5:7" ht="9.75" customHeight="1">
      <c r="E98" s="18"/>
      <c r="F98" s="43"/>
      <c r="G98" s="18"/>
    </row>
    <row r="99" spans="3:7" ht="12.75">
      <c r="C99" s="17" t="s">
        <v>688</v>
      </c>
      <c r="F99" s="17"/>
      <c r="G99" s="17"/>
    </row>
  </sheetData>
  <sheetProtection/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selection activeCell="A7" sqref="A7:I25"/>
    </sheetView>
  </sheetViews>
  <sheetFormatPr defaultColWidth="9.00390625" defaultRowHeight="12.75"/>
  <cols>
    <col min="1" max="1" width="4.125" style="17" customWidth="1"/>
    <col min="2" max="2" width="23.00390625" style="17" customWidth="1"/>
    <col min="3" max="3" width="12.125" style="17" customWidth="1"/>
    <col min="4" max="4" width="11.125" style="17" customWidth="1"/>
    <col min="5" max="5" width="4.625" style="18" customWidth="1"/>
    <col min="6" max="6" width="9.00390625" style="43" customWidth="1"/>
    <col min="7" max="7" width="5.75390625" style="18" customWidth="1"/>
    <col min="8" max="8" width="5.875" style="18" customWidth="1"/>
    <col min="9" max="9" width="7.00390625" style="17" customWidth="1"/>
    <col min="10" max="16384" width="9.125" style="17" customWidth="1"/>
  </cols>
  <sheetData>
    <row r="1" spans="2:5" ht="12" customHeight="1">
      <c r="B1" s="18"/>
      <c r="E1" s="18" t="s">
        <v>745</v>
      </c>
    </row>
    <row r="2" ht="12" customHeight="1">
      <c r="B2" s="17" t="s">
        <v>746</v>
      </c>
    </row>
    <row r="3" spans="3:6" ht="12" customHeight="1">
      <c r="C3" s="18"/>
      <c r="E3" s="130" t="s">
        <v>57</v>
      </c>
      <c r="F3" s="44"/>
    </row>
    <row r="4" ht="12" customHeight="1">
      <c r="B4" s="17" t="s">
        <v>747</v>
      </c>
    </row>
    <row r="5" ht="12" customHeight="1">
      <c r="B5" s="17" t="s">
        <v>750</v>
      </c>
    </row>
    <row r="6" spans="1:9" ht="12" customHeight="1">
      <c r="A6" s="45" t="s">
        <v>17</v>
      </c>
      <c r="B6" s="46" t="s">
        <v>9</v>
      </c>
      <c r="C6" s="46" t="s">
        <v>125</v>
      </c>
      <c r="D6" s="45" t="s">
        <v>10</v>
      </c>
      <c r="E6" s="46" t="s">
        <v>61</v>
      </c>
      <c r="F6" s="47" t="s">
        <v>62</v>
      </c>
      <c r="G6" s="46" t="s">
        <v>11</v>
      </c>
      <c r="H6" s="115" t="s">
        <v>128</v>
      </c>
      <c r="I6" s="27" t="s">
        <v>509</v>
      </c>
    </row>
    <row r="7" spans="1:9" ht="12" customHeight="1">
      <c r="A7" s="45">
        <v>93</v>
      </c>
      <c r="B7" s="45" t="s">
        <v>22</v>
      </c>
      <c r="C7" s="45" t="s">
        <v>70</v>
      </c>
      <c r="D7" s="48" t="s">
        <v>14</v>
      </c>
      <c r="E7" s="46" t="s">
        <v>12</v>
      </c>
      <c r="F7" s="49">
        <v>0.01357638888888889</v>
      </c>
      <c r="G7" s="32" t="s">
        <v>75</v>
      </c>
      <c r="H7" s="116">
        <v>1</v>
      </c>
      <c r="I7" s="46"/>
    </row>
    <row r="8" spans="1:9" ht="12" customHeight="1">
      <c r="A8" s="45">
        <v>80</v>
      </c>
      <c r="B8" s="48" t="s">
        <v>32</v>
      </c>
      <c r="C8" s="48" t="s">
        <v>71</v>
      </c>
      <c r="D8" s="48" t="s">
        <v>16</v>
      </c>
      <c r="E8" s="50" t="s">
        <v>12</v>
      </c>
      <c r="F8" s="49">
        <v>0.013738425925925926</v>
      </c>
      <c r="G8" s="32" t="s">
        <v>73</v>
      </c>
      <c r="H8" s="116">
        <v>1</v>
      </c>
      <c r="I8" s="46"/>
    </row>
    <row r="9" spans="1:9" ht="12" customHeight="1">
      <c r="A9" s="45">
        <v>89</v>
      </c>
      <c r="B9" s="48" t="s">
        <v>25</v>
      </c>
      <c r="C9" s="48" t="s">
        <v>72</v>
      </c>
      <c r="D9" s="48" t="s">
        <v>16</v>
      </c>
      <c r="E9" s="50">
        <v>1</v>
      </c>
      <c r="F9" s="49">
        <v>0.014953703703703705</v>
      </c>
      <c r="G9" s="32" t="s">
        <v>131</v>
      </c>
      <c r="H9" s="116">
        <v>1</v>
      </c>
      <c r="I9" s="46"/>
    </row>
    <row r="10" spans="1:9" ht="12" customHeight="1">
      <c r="A10" s="26">
        <v>63</v>
      </c>
      <c r="B10" s="45" t="s">
        <v>27</v>
      </c>
      <c r="C10" s="45"/>
      <c r="D10" s="48" t="s">
        <v>18</v>
      </c>
      <c r="E10" s="46" t="s">
        <v>12</v>
      </c>
      <c r="F10" s="49">
        <v>0.01521990740740741</v>
      </c>
      <c r="G10" s="32" t="s">
        <v>143</v>
      </c>
      <c r="H10" s="116">
        <v>1</v>
      </c>
      <c r="I10" s="46"/>
    </row>
    <row r="11" spans="1:9" ht="12" customHeight="1">
      <c r="A11" s="26">
        <v>74</v>
      </c>
      <c r="B11" s="48" t="s">
        <v>26</v>
      </c>
      <c r="C11" s="48" t="s">
        <v>15</v>
      </c>
      <c r="D11" s="48" t="s">
        <v>18</v>
      </c>
      <c r="E11" s="50" t="s">
        <v>12</v>
      </c>
      <c r="F11" s="49">
        <v>0.015891203703703703</v>
      </c>
      <c r="G11" s="32" t="s">
        <v>232</v>
      </c>
      <c r="H11" s="116">
        <v>1</v>
      </c>
      <c r="I11" s="46"/>
    </row>
    <row r="12" spans="1:14" ht="12" customHeight="1">
      <c r="A12" s="45">
        <v>91</v>
      </c>
      <c r="B12" s="48" t="s">
        <v>23</v>
      </c>
      <c r="C12" s="48" t="s">
        <v>70</v>
      </c>
      <c r="D12" s="48" t="s">
        <v>14</v>
      </c>
      <c r="E12" s="50">
        <v>1</v>
      </c>
      <c r="F12" s="49">
        <v>0.01601851851851852</v>
      </c>
      <c r="G12" s="32" t="s">
        <v>233</v>
      </c>
      <c r="H12" s="116">
        <v>1</v>
      </c>
      <c r="I12" s="46"/>
      <c r="K12" s="66"/>
      <c r="L12" s="18"/>
      <c r="N12" s="18"/>
    </row>
    <row r="13" spans="1:14" ht="12" customHeight="1">
      <c r="A13" s="45">
        <v>93</v>
      </c>
      <c r="B13" s="48" t="s">
        <v>24</v>
      </c>
      <c r="C13" s="48" t="s">
        <v>15</v>
      </c>
      <c r="D13" s="48" t="s">
        <v>13</v>
      </c>
      <c r="E13" s="50" t="s">
        <v>12</v>
      </c>
      <c r="F13" s="49">
        <v>0.016064814814814813</v>
      </c>
      <c r="G13" s="32" t="s">
        <v>234</v>
      </c>
      <c r="H13" s="116">
        <v>1</v>
      </c>
      <c r="I13" s="46" t="s">
        <v>756</v>
      </c>
      <c r="J13" s="1"/>
      <c r="K13" s="66"/>
      <c r="M13" s="52"/>
      <c r="N13" s="18"/>
    </row>
    <row r="14" spans="1:14" ht="12" customHeight="1">
      <c r="A14" s="45">
        <v>82</v>
      </c>
      <c r="B14" s="48" t="s">
        <v>3</v>
      </c>
      <c r="C14" s="48" t="s">
        <v>71</v>
      </c>
      <c r="D14" s="48" t="s">
        <v>1</v>
      </c>
      <c r="E14" s="50" t="s">
        <v>12</v>
      </c>
      <c r="F14" s="49">
        <v>0.01638888888888889</v>
      </c>
      <c r="G14" s="32" t="s">
        <v>33</v>
      </c>
      <c r="H14" s="116">
        <v>2</v>
      </c>
      <c r="I14" s="46"/>
      <c r="K14" s="66"/>
      <c r="L14" s="18"/>
      <c r="N14" s="18"/>
    </row>
    <row r="15" spans="1:14" ht="12" customHeight="1">
      <c r="A15" s="45">
        <v>76</v>
      </c>
      <c r="B15" s="48" t="s">
        <v>39</v>
      </c>
      <c r="C15" s="48"/>
      <c r="D15" s="48" t="s">
        <v>14</v>
      </c>
      <c r="E15" s="50">
        <v>1</v>
      </c>
      <c r="F15" s="49">
        <v>0.018090277777777778</v>
      </c>
      <c r="G15" s="32" t="s">
        <v>34</v>
      </c>
      <c r="H15" s="116">
        <v>2</v>
      </c>
      <c r="I15" s="46"/>
      <c r="K15" s="66"/>
      <c r="M15" s="52"/>
      <c r="N15" s="18"/>
    </row>
    <row r="16" spans="1:14" ht="12" customHeight="1">
      <c r="A16" s="45">
        <v>95</v>
      </c>
      <c r="B16" s="48" t="s">
        <v>6</v>
      </c>
      <c r="C16" s="48" t="s">
        <v>15</v>
      </c>
      <c r="D16" s="48" t="s">
        <v>13</v>
      </c>
      <c r="E16" s="50">
        <v>2</v>
      </c>
      <c r="F16" s="49">
        <v>0.01832175925925926</v>
      </c>
      <c r="G16" s="32" t="s">
        <v>35</v>
      </c>
      <c r="H16" s="116">
        <v>2</v>
      </c>
      <c r="I16" s="46">
        <v>1</v>
      </c>
      <c r="J16" s="1"/>
      <c r="K16" s="66"/>
      <c r="M16" s="52"/>
      <c r="N16" s="18"/>
    </row>
    <row r="17" spans="1:14" ht="12" customHeight="1">
      <c r="A17" s="45">
        <v>83</v>
      </c>
      <c r="B17" s="48" t="s">
        <v>471</v>
      </c>
      <c r="C17" s="48" t="s">
        <v>70</v>
      </c>
      <c r="D17" s="48" t="s">
        <v>14</v>
      </c>
      <c r="E17" s="50">
        <v>1</v>
      </c>
      <c r="F17" s="49">
        <v>0.019282407407407408</v>
      </c>
      <c r="G17" s="32" t="s">
        <v>36</v>
      </c>
      <c r="H17" s="116">
        <v>3</v>
      </c>
      <c r="I17" s="46"/>
      <c r="J17" s="1"/>
      <c r="K17" s="66"/>
      <c r="M17" s="52"/>
      <c r="N17" s="18"/>
    </row>
    <row r="18" spans="1:14" ht="12" customHeight="1">
      <c r="A18" s="45">
        <v>89</v>
      </c>
      <c r="B18" s="48" t="s">
        <v>0</v>
      </c>
      <c r="C18" s="48" t="s">
        <v>15</v>
      </c>
      <c r="D18" s="48" t="s">
        <v>18</v>
      </c>
      <c r="E18" s="50">
        <v>1</v>
      </c>
      <c r="F18" s="49">
        <v>0.020601851851851854</v>
      </c>
      <c r="G18" s="32" t="s">
        <v>235</v>
      </c>
      <c r="H18" s="116">
        <v>3</v>
      </c>
      <c r="I18" s="46"/>
      <c r="K18" s="66"/>
      <c r="M18" s="52"/>
      <c r="N18" s="18"/>
    </row>
    <row r="19" spans="1:14" ht="12" customHeight="1">
      <c r="A19" s="67">
        <v>84</v>
      </c>
      <c r="B19" s="68" t="s">
        <v>474</v>
      </c>
      <c r="C19" s="68"/>
      <c r="D19" s="68" t="s">
        <v>707</v>
      </c>
      <c r="E19" s="69" t="s">
        <v>94</v>
      </c>
      <c r="F19" s="70">
        <v>0.020648148148148148</v>
      </c>
      <c r="G19" s="71" t="s">
        <v>400</v>
      </c>
      <c r="H19" s="131">
        <v>3</v>
      </c>
      <c r="I19" s="74"/>
      <c r="K19" s="66"/>
      <c r="M19" s="52"/>
      <c r="N19" s="18"/>
    </row>
    <row r="20" spans="1:14" ht="12" customHeight="1">
      <c r="A20" s="45">
        <v>95</v>
      </c>
      <c r="B20" s="48" t="s">
        <v>705</v>
      </c>
      <c r="C20" s="48" t="s">
        <v>70</v>
      </c>
      <c r="D20" s="48" t="s">
        <v>14</v>
      </c>
      <c r="E20" s="50">
        <v>3</v>
      </c>
      <c r="F20" s="49">
        <v>0.021493055555555557</v>
      </c>
      <c r="G20" s="32" t="s">
        <v>402</v>
      </c>
      <c r="H20" s="116">
        <v>3</v>
      </c>
      <c r="I20" s="46">
        <v>2</v>
      </c>
      <c r="J20" s="1"/>
      <c r="K20" s="66"/>
      <c r="M20" s="52"/>
      <c r="N20" s="18"/>
    </row>
    <row r="21" spans="1:14" ht="12" customHeight="1">
      <c r="A21" s="45">
        <v>96</v>
      </c>
      <c r="B21" s="48" t="s">
        <v>54</v>
      </c>
      <c r="C21" s="48" t="s">
        <v>15</v>
      </c>
      <c r="D21" s="48" t="s">
        <v>13</v>
      </c>
      <c r="E21" s="50" t="s">
        <v>84</v>
      </c>
      <c r="F21" s="49">
        <v>0.02263888888888889</v>
      </c>
      <c r="G21" s="32" t="s">
        <v>404</v>
      </c>
      <c r="H21" s="116" t="s">
        <v>19</v>
      </c>
      <c r="I21" s="46">
        <v>3</v>
      </c>
      <c r="J21" s="1"/>
      <c r="K21" s="66"/>
      <c r="M21" s="52"/>
      <c r="N21" s="18"/>
    </row>
    <row r="22" spans="1:14" ht="12" customHeight="1">
      <c r="A22" s="45">
        <v>96</v>
      </c>
      <c r="B22" s="55" t="s">
        <v>50</v>
      </c>
      <c r="C22" s="46" t="s">
        <v>15</v>
      </c>
      <c r="D22" s="45" t="s">
        <v>13</v>
      </c>
      <c r="E22" s="46">
        <v>2</v>
      </c>
      <c r="F22" s="49">
        <v>0.023252314814814812</v>
      </c>
      <c r="G22" s="32" t="s">
        <v>406</v>
      </c>
      <c r="H22" s="116" t="s">
        <v>19</v>
      </c>
      <c r="I22" s="46">
        <v>4</v>
      </c>
      <c r="J22" s="1"/>
      <c r="K22" s="66"/>
      <c r="M22" s="52"/>
      <c r="N22" s="18"/>
    </row>
    <row r="23" spans="1:14" ht="12" customHeight="1">
      <c r="A23" s="26">
        <v>94</v>
      </c>
      <c r="B23" s="48" t="s">
        <v>49</v>
      </c>
      <c r="C23" s="48" t="s">
        <v>15</v>
      </c>
      <c r="D23" s="48" t="s">
        <v>13</v>
      </c>
      <c r="E23" s="50">
        <v>1</v>
      </c>
      <c r="F23" s="49">
        <v>0.024537037037037038</v>
      </c>
      <c r="G23" s="32" t="s">
        <v>408</v>
      </c>
      <c r="H23" s="116" t="s">
        <v>19</v>
      </c>
      <c r="I23" s="46">
        <v>5</v>
      </c>
      <c r="J23" s="1"/>
      <c r="K23" s="66"/>
      <c r="M23" s="52"/>
      <c r="N23" s="18"/>
    </row>
    <row r="24" spans="1:14" ht="12" customHeight="1">
      <c r="A24" s="67">
        <v>95</v>
      </c>
      <c r="B24" s="68" t="s">
        <v>708</v>
      </c>
      <c r="C24" s="68" t="s">
        <v>70</v>
      </c>
      <c r="D24" s="68" t="s">
        <v>14</v>
      </c>
      <c r="E24" s="69" t="s">
        <v>94</v>
      </c>
      <c r="F24" s="70">
        <v>0.027349537037037037</v>
      </c>
      <c r="G24" s="71" t="s">
        <v>409</v>
      </c>
      <c r="H24" s="131" t="s">
        <v>19</v>
      </c>
      <c r="I24" s="74">
        <v>6</v>
      </c>
      <c r="J24" s="1"/>
      <c r="K24" s="66"/>
      <c r="M24" s="52"/>
      <c r="N24" s="18"/>
    </row>
    <row r="25" spans="1:14" ht="12" customHeight="1">
      <c r="A25" s="58">
        <v>95</v>
      </c>
      <c r="B25" s="51" t="s">
        <v>318</v>
      </c>
      <c r="C25" s="59" t="s">
        <v>312</v>
      </c>
      <c r="D25" s="59" t="s">
        <v>477</v>
      </c>
      <c r="E25" s="62" t="s">
        <v>94</v>
      </c>
      <c r="F25" s="61">
        <v>0.03274305555555555</v>
      </c>
      <c r="G25" s="32" t="s">
        <v>497</v>
      </c>
      <c r="H25" s="102"/>
      <c r="I25" s="46">
        <v>7</v>
      </c>
      <c r="J25" s="1"/>
      <c r="K25" s="66"/>
      <c r="M25" s="52"/>
      <c r="N25" s="18"/>
    </row>
    <row r="26" spans="1:14" ht="12" customHeight="1">
      <c r="A26" s="1"/>
      <c r="B26" s="52" t="s">
        <v>758</v>
      </c>
      <c r="C26" s="52" t="s">
        <v>757</v>
      </c>
      <c r="E26" s="53"/>
      <c r="F26" s="54"/>
      <c r="G26" s="36"/>
      <c r="H26" s="36"/>
      <c r="J26" s="1"/>
      <c r="K26" s="66"/>
      <c r="M26" s="52"/>
      <c r="N26" s="18"/>
    </row>
    <row r="27" ht="12" customHeight="1">
      <c r="B27" s="17" t="s">
        <v>752</v>
      </c>
    </row>
    <row r="28" spans="1:9" ht="12" customHeight="1">
      <c r="A28" s="45" t="s">
        <v>17</v>
      </c>
      <c r="B28" s="46" t="s">
        <v>9</v>
      </c>
      <c r="C28" s="46" t="s">
        <v>125</v>
      </c>
      <c r="D28" s="45" t="s">
        <v>10</v>
      </c>
      <c r="E28" s="46" t="s">
        <v>61</v>
      </c>
      <c r="F28" s="47" t="s">
        <v>62</v>
      </c>
      <c r="G28" s="46" t="s">
        <v>11</v>
      </c>
      <c r="H28" s="46" t="s">
        <v>128</v>
      </c>
      <c r="I28" s="2"/>
    </row>
    <row r="29" spans="1:9" ht="12" customHeight="1">
      <c r="A29" s="45">
        <v>97</v>
      </c>
      <c r="B29" s="48" t="s">
        <v>95</v>
      </c>
      <c r="C29" s="48" t="s">
        <v>15</v>
      </c>
      <c r="D29" s="48" t="s">
        <v>13</v>
      </c>
      <c r="E29" s="50" t="s">
        <v>84</v>
      </c>
      <c r="F29" s="49">
        <v>0.01542824074074074</v>
      </c>
      <c r="G29" s="32" t="s">
        <v>75</v>
      </c>
      <c r="H29" s="31" t="s">
        <v>84</v>
      </c>
      <c r="I29" s="18"/>
    </row>
    <row r="30" spans="1:9" ht="12" customHeight="1">
      <c r="A30" s="45">
        <v>96</v>
      </c>
      <c r="B30" s="48" t="s">
        <v>156</v>
      </c>
      <c r="C30" s="48" t="s">
        <v>70</v>
      </c>
      <c r="D30" s="48" t="s">
        <v>14</v>
      </c>
      <c r="E30" s="50" t="s">
        <v>65</v>
      </c>
      <c r="F30" s="49">
        <v>0.016238425925925924</v>
      </c>
      <c r="G30" s="32" t="s">
        <v>73</v>
      </c>
      <c r="H30" s="31" t="s">
        <v>65</v>
      </c>
      <c r="I30" s="18"/>
    </row>
    <row r="31" spans="1:9" ht="12" customHeight="1">
      <c r="A31" s="45">
        <v>96</v>
      </c>
      <c r="B31" s="48" t="s">
        <v>91</v>
      </c>
      <c r="C31" s="48" t="s">
        <v>15</v>
      </c>
      <c r="D31" s="48" t="s">
        <v>13</v>
      </c>
      <c r="E31" s="50" t="s">
        <v>84</v>
      </c>
      <c r="F31" s="49">
        <v>0.019016203703703705</v>
      </c>
      <c r="G31" s="32" t="s">
        <v>131</v>
      </c>
      <c r="H31" s="31" t="s">
        <v>19</v>
      </c>
      <c r="I31" s="18"/>
    </row>
    <row r="32" spans="1:9" ht="12" customHeight="1">
      <c r="A32" s="26">
        <v>96</v>
      </c>
      <c r="B32" s="55" t="s">
        <v>524</v>
      </c>
      <c r="C32" s="45" t="s">
        <v>153</v>
      </c>
      <c r="D32" s="48" t="s">
        <v>154</v>
      </c>
      <c r="E32" s="46" t="s">
        <v>65</v>
      </c>
      <c r="F32" s="49">
        <v>0.019108796296296294</v>
      </c>
      <c r="G32" s="32" t="s">
        <v>143</v>
      </c>
      <c r="H32" s="31" t="s">
        <v>19</v>
      </c>
      <c r="I32" s="18"/>
    </row>
    <row r="33" spans="1:9" ht="12" customHeight="1">
      <c r="A33" s="26">
        <v>96</v>
      </c>
      <c r="B33" s="55" t="s">
        <v>152</v>
      </c>
      <c r="C33" s="45" t="s">
        <v>153</v>
      </c>
      <c r="D33" s="48" t="s">
        <v>154</v>
      </c>
      <c r="E33" s="46" t="s">
        <v>65</v>
      </c>
      <c r="F33" s="49">
        <v>0.01954861111111111</v>
      </c>
      <c r="G33" s="32" t="s">
        <v>232</v>
      </c>
      <c r="H33" s="31" t="s">
        <v>19</v>
      </c>
      <c r="I33" s="18"/>
    </row>
    <row r="34" spans="1:9" ht="12" customHeight="1">
      <c r="A34" s="45">
        <v>96</v>
      </c>
      <c r="B34" s="48" t="s">
        <v>92</v>
      </c>
      <c r="C34" s="48" t="s">
        <v>15</v>
      </c>
      <c r="D34" s="48" t="s">
        <v>13</v>
      </c>
      <c r="E34" s="50">
        <v>3</v>
      </c>
      <c r="F34" s="49">
        <v>0.02201388888888889</v>
      </c>
      <c r="G34" s="32" t="s">
        <v>233</v>
      </c>
      <c r="H34" s="31" t="s">
        <v>19</v>
      </c>
      <c r="I34" s="18"/>
    </row>
    <row r="35" spans="1:9" ht="12" customHeight="1">
      <c r="A35" s="45">
        <v>96</v>
      </c>
      <c r="B35" s="48" t="s">
        <v>740</v>
      </c>
      <c r="C35" s="48" t="s">
        <v>71</v>
      </c>
      <c r="D35" s="48" t="s">
        <v>722</v>
      </c>
      <c r="E35" s="50" t="s">
        <v>65</v>
      </c>
      <c r="F35" s="49">
        <v>0.022372685185185186</v>
      </c>
      <c r="G35" s="32" t="s">
        <v>234</v>
      </c>
      <c r="H35" s="31" t="s">
        <v>19</v>
      </c>
      <c r="I35" s="18"/>
    </row>
    <row r="36" spans="1:9" ht="12" customHeight="1">
      <c r="A36" s="45">
        <v>97</v>
      </c>
      <c r="B36" s="48" t="s">
        <v>741</v>
      </c>
      <c r="C36" s="48" t="s">
        <v>71</v>
      </c>
      <c r="D36" s="48" t="s">
        <v>722</v>
      </c>
      <c r="E36" s="50" t="s">
        <v>94</v>
      </c>
      <c r="F36" s="49">
        <v>0.02515046296296296</v>
      </c>
      <c r="G36" s="32" t="s">
        <v>33</v>
      </c>
      <c r="H36" s="31"/>
      <c r="I36" s="18"/>
    </row>
    <row r="37" spans="1:9" ht="12" customHeight="1">
      <c r="A37" s="45">
        <v>96</v>
      </c>
      <c r="B37" s="48" t="s">
        <v>742</v>
      </c>
      <c r="C37" s="48" t="s">
        <v>71</v>
      </c>
      <c r="D37" s="48" t="s">
        <v>722</v>
      </c>
      <c r="E37" s="50" t="s">
        <v>65</v>
      </c>
      <c r="F37" s="49">
        <v>0.02798611111111111</v>
      </c>
      <c r="G37" s="32" t="s">
        <v>34</v>
      </c>
      <c r="H37" s="31"/>
      <c r="I37" s="18"/>
    </row>
    <row r="38" spans="1:9" ht="12" customHeight="1">
      <c r="A38" s="45">
        <v>97</v>
      </c>
      <c r="B38" s="48" t="s">
        <v>743</v>
      </c>
      <c r="C38" s="48" t="s">
        <v>137</v>
      </c>
      <c r="D38" s="48" t="s">
        <v>523</v>
      </c>
      <c r="E38" s="50" t="s">
        <v>65</v>
      </c>
      <c r="F38" s="49">
        <v>0.029317129629629634</v>
      </c>
      <c r="G38" s="32" t="s">
        <v>35</v>
      </c>
      <c r="H38" s="31"/>
      <c r="I38" s="18"/>
    </row>
    <row r="39" spans="1:9" ht="12" customHeight="1">
      <c r="A39" s="45">
        <v>97</v>
      </c>
      <c r="B39" s="48" t="s">
        <v>333</v>
      </c>
      <c r="C39" s="48" t="s">
        <v>81</v>
      </c>
      <c r="D39" s="48" t="s">
        <v>82</v>
      </c>
      <c r="E39" s="50" t="s">
        <v>65</v>
      </c>
      <c r="F39" s="49">
        <v>0.030671296296296294</v>
      </c>
      <c r="G39" s="32" t="s">
        <v>36</v>
      </c>
      <c r="H39" s="31"/>
      <c r="I39" s="18"/>
    </row>
    <row r="40" spans="1:9" ht="12" customHeight="1">
      <c r="A40" s="26">
        <v>96</v>
      </c>
      <c r="B40" s="55" t="s">
        <v>151</v>
      </c>
      <c r="C40" s="45" t="s">
        <v>137</v>
      </c>
      <c r="D40" s="48" t="s">
        <v>523</v>
      </c>
      <c r="E40" s="46" t="s">
        <v>65</v>
      </c>
      <c r="F40" s="49">
        <v>0.036770833333333336</v>
      </c>
      <c r="G40" s="32" t="s">
        <v>235</v>
      </c>
      <c r="H40" s="31"/>
      <c r="I40" s="18"/>
    </row>
    <row r="41" spans="1:9" ht="12" customHeight="1">
      <c r="A41" s="26">
        <v>97</v>
      </c>
      <c r="B41" s="55" t="s">
        <v>339</v>
      </c>
      <c r="C41" s="45" t="s">
        <v>98</v>
      </c>
      <c r="D41" s="48" t="s">
        <v>16</v>
      </c>
      <c r="E41" s="46" t="s">
        <v>19</v>
      </c>
      <c r="F41" s="49">
        <v>0.03837962962962963</v>
      </c>
      <c r="G41" s="32" t="s">
        <v>400</v>
      </c>
      <c r="H41" s="31"/>
      <c r="I41" s="18"/>
    </row>
    <row r="42" spans="1:9" ht="12" customHeight="1">
      <c r="A42" s="26">
        <v>96</v>
      </c>
      <c r="B42" s="55" t="s">
        <v>155</v>
      </c>
      <c r="C42" s="45" t="s">
        <v>137</v>
      </c>
      <c r="D42" s="48" t="s">
        <v>523</v>
      </c>
      <c r="E42" s="46" t="s">
        <v>65</v>
      </c>
      <c r="F42" s="49">
        <v>0.040775462962962965</v>
      </c>
      <c r="G42" s="32" t="s">
        <v>402</v>
      </c>
      <c r="H42" s="31"/>
      <c r="I42" s="18"/>
    </row>
    <row r="43" spans="1:9" ht="12" customHeight="1">
      <c r="A43" s="26">
        <v>96</v>
      </c>
      <c r="B43" s="55" t="s">
        <v>412</v>
      </c>
      <c r="C43" s="45" t="s">
        <v>153</v>
      </c>
      <c r="D43" s="48" t="s">
        <v>744</v>
      </c>
      <c r="E43" s="46" t="s">
        <v>19</v>
      </c>
      <c r="F43" s="49">
        <v>0.04041666666666667</v>
      </c>
      <c r="G43" s="32" t="s">
        <v>748</v>
      </c>
      <c r="H43" s="17"/>
      <c r="I43" s="18"/>
    </row>
    <row r="44" spans="1:8" ht="12" customHeight="1">
      <c r="A44" s="1"/>
      <c r="B44" s="52" t="s">
        <v>759</v>
      </c>
      <c r="C44" s="52" t="s">
        <v>760</v>
      </c>
      <c r="E44" s="53"/>
      <c r="F44" s="54"/>
      <c r="H44" s="36"/>
    </row>
    <row r="45" spans="1:8" ht="12" customHeight="1">
      <c r="A45" s="1"/>
      <c r="B45" s="52"/>
      <c r="C45" s="52"/>
      <c r="D45" s="52"/>
      <c r="E45" s="53"/>
      <c r="F45" s="54"/>
      <c r="H45" s="36"/>
    </row>
    <row r="46" spans="1:8" ht="12" customHeight="1">
      <c r="A46" s="1"/>
      <c r="B46" s="52"/>
      <c r="C46" s="52"/>
      <c r="D46" s="52"/>
      <c r="E46" s="53"/>
      <c r="F46" s="54"/>
      <c r="H46" s="36"/>
    </row>
    <row r="47" ht="12" customHeight="1">
      <c r="B47" s="17" t="s">
        <v>751</v>
      </c>
    </row>
    <row r="48" spans="1:9" ht="12" customHeight="1">
      <c r="A48" s="45" t="s">
        <v>17</v>
      </c>
      <c r="B48" s="46" t="s">
        <v>9</v>
      </c>
      <c r="C48" s="46" t="s">
        <v>125</v>
      </c>
      <c r="D48" s="45" t="s">
        <v>10</v>
      </c>
      <c r="E48" s="46" t="s">
        <v>61</v>
      </c>
      <c r="F48" s="47" t="s">
        <v>62</v>
      </c>
      <c r="G48" s="46" t="s">
        <v>11</v>
      </c>
      <c r="H48" s="46" t="s">
        <v>128</v>
      </c>
      <c r="I48" s="27" t="s">
        <v>700</v>
      </c>
    </row>
    <row r="49" spans="1:9" ht="12" customHeight="1">
      <c r="A49" s="26">
        <v>92</v>
      </c>
      <c r="B49" s="48" t="s">
        <v>42</v>
      </c>
      <c r="C49" s="48" t="s">
        <v>70</v>
      </c>
      <c r="D49" s="48" t="s">
        <v>14</v>
      </c>
      <c r="E49" s="50">
        <v>1</v>
      </c>
      <c r="F49" s="49">
        <v>0.014502314814814815</v>
      </c>
      <c r="G49" s="117">
        <v>1</v>
      </c>
      <c r="H49" s="117">
        <v>1</v>
      </c>
      <c r="I49" s="118" t="s">
        <v>710</v>
      </c>
    </row>
    <row r="50" spans="1:9" ht="12" customHeight="1">
      <c r="A50" s="26">
        <v>91</v>
      </c>
      <c r="B50" s="48" t="s">
        <v>28</v>
      </c>
      <c r="C50" s="48" t="s">
        <v>15</v>
      </c>
      <c r="D50" s="48" t="s">
        <v>18</v>
      </c>
      <c r="E50" s="50" t="s">
        <v>12</v>
      </c>
      <c r="F50" s="49">
        <v>0.01545138888888889</v>
      </c>
      <c r="G50" s="117">
        <v>2</v>
      </c>
      <c r="H50" s="117">
        <v>1</v>
      </c>
      <c r="I50" s="118"/>
    </row>
    <row r="51" spans="1:9" ht="12" customHeight="1">
      <c r="A51" s="26">
        <v>93</v>
      </c>
      <c r="B51" s="48" t="s">
        <v>47</v>
      </c>
      <c r="C51" s="48" t="s">
        <v>70</v>
      </c>
      <c r="D51" s="48" t="s">
        <v>14</v>
      </c>
      <c r="E51" s="50">
        <v>1</v>
      </c>
      <c r="F51" s="49">
        <v>0.016168981481481482</v>
      </c>
      <c r="G51" s="117">
        <v>3</v>
      </c>
      <c r="H51" s="117">
        <v>2</v>
      </c>
      <c r="I51" s="118" t="s">
        <v>711</v>
      </c>
    </row>
    <row r="52" spans="1:9" ht="12" customHeight="1">
      <c r="A52" s="26">
        <v>96</v>
      </c>
      <c r="B52" s="48" t="s">
        <v>441</v>
      </c>
      <c r="C52" s="48" t="s">
        <v>15</v>
      </c>
      <c r="D52" s="48" t="s">
        <v>13</v>
      </c>
      <c r="E52" s="50">
        <v>2</v>
      </c>
      <c r="F52" s="49">
        <v>0.016805555555555556</v>
      </c>
      <c r="G52" s="117">
        <v>4</v>
      </c>
      <c r="H52" s="117">
        <v>2</v>
      </c>
      <c r="I52" s="118" t="s">
        <v>703</v>
      </c>
    </row>
    <row r="53" spans="1:9" ht="12" customHeight="1">
      <c r="A53" s="26"/>
      <c r="B53" s="48" t="s">
        <v>45</v>
      </c>
      <c r="C53" s="48" t="s">
        <v>15</v>
      </c>
      <c r="D53" s="48" t="s">
        <v>18</v>
      </c>
      <c r="E53" s="50">
        <v>1</v>
      </c>
      <c r="F53" s="49">
        <v>0.01980324074074074</v>
      </c>
      <c r="G53" s="117">
        <v>5</v>
      </c>
      <c r="H53" s="117">
        <v>3</v>
      </c>
      <c r="I53" s="118"/>
    </row>
    <row r="54" spans="1:9" ht="12" customHeight="1">
      <c r="A54" s="26">
        <v>96</v>
      </c>
      <c r="B54" s="48" t="s">
        <v>543</v>
      </c>
      <c r="C54" s="48" t="s">
        <v>15</v>
      </c>
      <c r="D54" s="48" t="s">
        <v>13</v>
      </c>
      <c r="E54" s="50" t="s">
        <v>65</v>
      </c>
      <c r="F54" s="49">
        <v>0.022708333333333334</v>
      </c>
      <c r="G54" s="117">
        <v>6</v>
      </c>
      <c r="H54" s="117" t="s">
        <v>19</v>
      </c>
      <c r="I54" s="118" t="s">
        <v>704</v>
      </c>
    </row>
    <row r="55" spans="1:9" ht="12" customHeight="1">
      <c r="A55" s="26">
        <v>92</v>
      </c>
      <c r="B55" s="48" t="s">
        <v>4</v>
      </c>
      <c r="C55" s="48" t="s">
        <v>72</v>
      </c>
      <c r="D55" s="48" t="s">
        <v>16</v>
      </c>
      <c r="E55" s="50">
        <v>1</v>
      </c>
      <c r="F55" s="49">
        <v>0.025902777777777775</v>
      </c>
      <c r="G55" s="117">
        <v>7</v>
      </c>
      <c r="H55" s="117" t="s">
        <v>19</v>
      </c>
      <c r="I55" s="118" t="s">
        <v>712</v>
      </c>
    </row>
    <row r="56" spans="1:9" ht="12" customHeight="1">
      <c r="A56" s="26">
        <v>89</v>
      </c>
      <c r="B56" s="48" t="s">
        <v>709</v>
      </c>
      <c r="C56" s="48" t="s">
        <v>70</v>
      </c>
      <c r="D56" s="48" t="s">
        <v>14</v>
      </c>
      <c r="E56" s="50">
        <v>2</v>
      </c>
      <c r="F56" s="49">
        <v>0.030046296296296297</v>
      </c>
      <c r="G56" s="117">
        <v>8</v>
      </c>
      <c r="H56" s="117"/>
      <c r="I56" s="118"/>
    </row>
    <row r="57" spans="1:9" ht="12" customHeight="1">
      <c r="A57" s="26">
        <v>97</v>
      </c>
      <c r="B57" s="48" t="s">
        <v>100</v>
      </c>
      <c r="C57" s="48" t="s">
        <v>15</v>
      </c>
      <c r="D57" s="48" t="s">
        <v>13</v>
      </c>
      <c r="E57" s="50" t="s">
        <v>84</v>
      </c>
      <c r="F57" s="49">
        <v>0.03954861111111111</v>
      </c>
      <c r="G57" s="117">
        <v>9</v>
      </c>
      <c r="H57" s="117"/>
      <c r="I57" s="118" t="s">
        <v>706</v>
      </c>
    </row>
    <row r="58" spans="1:9" ht="12" customHeight="1">
      <c r="A58" s="26">
        <v>94</v>
      </c>
      <c r="B58" s="48" t="s">
        <v>713</v>
      </c>
      <c r="C58" s="48" t="s">
        <v>153</v>
      </c>
      <c r="D58" s="48" t="s">
        <v>154</v>
      </c>
      <c r="E58" s="50" t="s">
        <v>94</v>
      </c>
      <c r="F58" s="49">
        <v>0.04416666666666667</v>
      </c>
      <c r="G58" s="117" t="s">
        <v>430</v>
      </c>
      <c r="H58" s="117"/>
      <c r="I58" s="118" t="s">
        <v>714</v>
      </c>
    </row>
    <row r="59" spans="1:9" ht="12" customHeight="1">
      <c r="A59" s="26">
        <v>95</v>
      </c>
      <c r="B59" s="48" t="s">
        <v>547</v>
      </c>
      <c r="C59" s="48" t="s">
        <v>15</v>
      </c>
      <c r="D59" s="48" t="s">
        <v>13</v>
      </c>
      <c r="E59" s="50" t="s">
        <v>65</v>
      </c>
      <c r="F59" s="49">
        <v>0.04822916666666666</v>
      </c>
      <c r="G59" s="117" t="s">
        <v>430</v>
      </c>
      <c r="H59" s="117"/>
      <c r="I59" s="118" t="s">
        <v>714</v>
      </c>
    </row>
    <row r="60" spans="1:9" ht="12" customHeight="1">
      <c r="A60" s="26">
        <v>100</v>
      </c>
      <c r="B60" s="48" t="s">
        <v>550</v>
      </c>
      <c r="C60" s="48" t="s">
        <v>312</v>
      </c>
      <c r="D60" s="48" t="s">
        <v>536</v>
      </c>
      <c r="E60" s="50" t="s">
        <v>19</v>
      </c>
      <c r="F60" s="49">
        <v>0.048854166666666664</v>
      </c>
      <c r="G60" s="117" t="s">
        <v>430</v>
      </c>
      <c r="H60" s="117"/>
      <c r="I60" s="118" t="s">
        <v>714</v>
      </c>
    </row>
    <row r="61" spans="1:9" ht="12" customHeight="1">
      <c r="A61" s="26">
        <v>94</v>
      </c>
      <c r="B61" s="48" t="s">
        <v>551</v>
      </c>
      <c r="C61" s="48" t="s">
        <v>81</v>
      </c>
      <c r="D61" s="48" t="s">
        <v>82</v>
      </c>
      <c r="E61" s="50" t="s">
        <v>19</v>
      </c>
      <c r="F61" s="49">
        <v>0.054409722222222213</v>
      </c>
      <c r="G61" s="117" t="s">
        <v>430</v>
      </c>
      <c r="H61" s="117"/>
      <c r="I61" s="118" t="s">
        <v>714</v>
      </c>
    </row>
    <row r="62" spans="1:8" ht="12" customHeight="1">
      <c r="A62" s="1"/>
      <c r="B62" s="52" t="s">
        <v>761</v>
      </c>
      <c r="C62" s="52" t="s">
        <v>762</v>
      </c>
      <c r="E62" s="53"/>
      <c r="F62" s="54"/>
      <c r="G62" s="78"/>
      <c r="H62" s="36"/>
    </row>
    <row r="63" spans="1:8" ht="12" customHeight="1">
      <c r="A63" s="1"/>
      <c r="B63" s="52"/>
      <c r="C63" s="52"/>
      <c r="E63" s="53"/>
      <c r="F63" s="54"/>
      <c r="G63" s="78"/>
      <c r="H63" s="36"/>
    </row>
    <row r="64" spans="1:8" ht="12" customHeight="1">
      <c r="A64" s="1"/>
      <c r="B64" s="52"/>
      <c r="C64" s="52"/>
      <c r="E64" s="53"/>
      <c r="F64" s="54"/>
      <c r="G64" s="78"/>
      <c r="H64" s="36"/>
    </row>
    <row r="65" spans="1:8" ht="12" customHeight="1">
      <c r="A65" s="1"/>
      <c r="B65" s="17" t="s">
        <v>749</v>
      </c>
      <c r="C65" s="52"/>
      <c r="E65" s="53"/>
      <c r="F65" s="54"/>
      <c r="G65" s="78"/>
      <c r="H65" s="36"/>
    </row>
    <row r="66" spans="1:8" ht="12" customHeight="1">
      <c r="A66" s="1"/>
      <c r="B66" s="52"/>
      <c r="C66" s="52"/>
      <c r="E66" s="53"/>
      <c r="F66" s="54"/>
      <c r="G66" s="78"/>
      <c r="H66" s="36"/>
    </row>
    <row r="67" spans="1:8" ht="12" customHeight="1">
      <c r="A67" s="1"/>
      <c r="B67" s="52"/>
      <c r="C67" s="52"/>
      <c r="E67" s="53"/>
      <c r="F67" s="54"/>
      <c r="G67" s="78"/>
      <c r="H67" s="36"/>
    </row>
    <row r="68" spans="1:8" ht="12" customHeight="1">
      <c r="A68" s="18"/>
      <c r="D68" s="18" t="s">
        <v>745</v>
      </c>
      <c r="E68" s="43"/>
      <c r="F68" s="18"/>
      <c r="H68" s="17"/>
    </row>
    <row r="69" spans="1:8" ht="12" customHeight="1">
      <c r="A69" s="17" t="s">
        <v>746</v>
      </c>
      <c r="D69" s="18"/>
      <c r="E69" s="43"/>
      <c r="F69" s="18"/>
      <c r="H69" s="17"/>
    </row>
    <row r="70" spans="2:8" ht="12" customHeight="1">
      <c r="B70" s="18"/>
      <c r="D70" s="130" t="s">
        <v>57</v>
      </c>
      <c r="E70" s="44"/>
      <c r="F70" s="18"/>
      <c r="H70" s="17"/>
    </row>
    <row r="71" spans="1:8" ht="12" customHeight="1">
      <c r="A71" s="17" t="s">
        <v>747</v>
      </c>
      <c r="D71" s="18"/>
      <c r="E71" s="43"/>
      <c r="F71" s="18"/>
      <c r="H71" s="17"/>
    </row>
    <row r="72" spans="1:8" ht="12" customHeight="1">
      <c r="A72" s="1"/>
      <c r="B72" s="52"/>
      <c r="C72" s="52"/>
      <c r="E72" s="53"/>
      <c r="F72" s="54"/>
      <c r="G72" s="78"/>
      <c r="H72" s="36"/>
    </row>
    <row r="73" spans="2:4" ht="12" customHeight="1">
      <c r="B73" s="17" t="s">
        <v>753</v>
      </c>
      <c r="D73" s="35" t="s">
        <v>449</v>
      </c>
    </row>
    <row r="74" spans="1:8" ht="12" customHeight="1">
      <c r="A74" s="45" t="s">
        <v>17</v>
      </c>
      <c r="B74" s="46" t="s">
        <v>9</v>
      </c>
      <c r="C74" s="46" t="s">
        <v>125</v>
      </c>
      <c r="D74" s="45" t="s">
        <v>10</v>
      </c>
      <c r="E74" s="46" t="s">
        <v>61</v>
      </c>
      <c r="F74" s="47" t="s">
        <v>62</v>
      </c>
      <c r="G74" s="46" t="s">
        <v>11</v>
      </c>
      <c r="H74" s="46" t="s">
        <v>128</v>
      </c>
    </row>
    <row r="75" spans="1:8" ht="12" customHeight="1">
      <c r="A75" s="1">
        <v>97</v>
      </c>
      <c r="B75" s="55" t="s">
        <v>97</v>
      </c>
      <c r="C75" s="45" t="s">
        <v>98</v>
      </c>
      <c r="D75" s="48" t="s">
        <v>16</v>
      </c>
      <c r="E75" s="56" t="s">
        <v>65</v>
      </c>
      <c r="F75" s="49">
        <v>0.0076157407407407415</v>
      </c>
      <c r="G75" s="46">
        <v>1</v>
      </c>
      <c r="H75" s="46" t="s">
        <v>145</v>
      </c>
    </row>
    <row r="76" spans="1:8" ht="12" customHeight="1">
      <c r="A76" s="1">
        <v>97</v>
      </c>
      <c r="B76" s="55" t="s">
        <v>146</v>
      </c>
      <c r="C76" s="45" t="s">
        <v>70</v>
      </c>
      <c r="D76" s="48" t="s">
        <v>14</v>
      </c>
      <c r="E76" s="56" t="s">
        <v>84</v>
      </c>
      <c r="F76" s="49">
        <v>0.008194444444444445</v>
      </c>
      <c r="G76" s="46">
        <v>2</v>
      </c>
      <c r="H76" s="46" t="s">
        <v>145</v>
      </c>
    </row>
    <row r="77" spans="1:8" ht="12" customHeight="1">
      <c r="A77" s="1">
        <v>97</v>
      </c>
      <c r="B77" s="55" t="s">
        <v>664</v>
      </c>
      <c r="C77" s="45" t="s">
        <v>137</v>
      </c>
      <c r="D77" s="48" t="s">
        <v>138</v>
      </c>
      <c r="E77" s="56" t="s">
        <v>65</v>
      </c>
      <c r="F77" s="49">
        <v>0.00920138888888889</v>
      </c>
      <c r="G77" s="46">
        <v>3</v>
      </c>
      <c r="H77" s="46" t="s">
        <v>19</v>
      </c>
    </row>
    <row r="78" spans="1:8" ht="12" customHeight="1">
      <c r="A78" s="1">
        <v>96</v>
      </c>
      <c r="B78" s="55" t="s">
        <v>542</v>
      </c>
      <c r="C78" s="45" t="s">
        <v>98</v>
      </c>
      <c r="D78" s="48" t="s">
        <v>16</v>
      </c>
      <c r="E78" s="56" t="s">
        <v>65</v>
      </c>
      <c r="F78" s="49">
        <v>0.009768518518518518</v>
      </c>
      <c r="G78" s="46">
        <v>4</v>
      </c>
      <c r="H78" s="46" t="s">
        <v>19</v>
      </c>
    </row>
    <row r="79" spans="1:18" ht="12" customHeight="1">
      <c r="A79" s="1">
        <v>96</v>
      </c>
      <c r="B79" s="55" t="s">
        <v>556</v>
      </c>
      <c r="C79" s="45" t="s">
        <v>81</v>
      </c>
      <c r="D79" s="48" t="s">
        <v>82</v>
      </c>
      <c r="E79" s="56" t="s">
        <v>65</v>
      </c>
      <c r="F79" s="49">
        <v>0.011087962962962964</v>
      </c>
      <c r="G79" s="46">
        <v>5</v>
      </c>
      <c r="H79" s="46"/>
      <c r="R79" s="36"/>
    </row>
    <row r="80" spans="1:18" ht="12" customHeight="1">
      <c r="A80" s="1">
        <v>96</v>
      </c>
      <c r="B80" s="55" t="s">
        <v>353</v>
      </c>
      <c r="C80" s="45" t="s">
        <v>701</v>
      </c>
      <c r="D80" s="48" t="s">
        <v>702</v>
      </c>
      <c r="E80" s="56" t="s">
        <v>19</v>
      </c>
      <c r="F80" s="49">
        <v>0.014895833333333332</v>
      </c>
      <c r="G80" s="46">
        <v>6</v>
      </c>
      <c r="H80" s="46"/>
      <c r="R80" s="36"/>
    </row>
    <row r="81" spans="1:18" ht="12" customHeight="1">
      <c r="A81" s="1">
        <v>97</v>
      </c>
      <c r="B81" s="55" t="s">
        <v>356</v>
      </c>
      <c r="C81" s="45" t="s">
        <v>137</v>
      </c>
      <c r="D81" s="48" t="s">
        <v>138</v>
      </c>
      <c r="E81" s="56" t="s">
        <v>19</v>
      </c>
      <c r="F81" s="49">
        <v>0.02021990740740741</v>
      </c>
      <c r="G81" s="46">
        <v>7</v>
      </c>
      <c r="H81" s="46"/>
      <c r="R81" s="36"/>
    </row>
    <row r="82" spans="1:18" ht="12" customHeight="1">
      <c r="A82" s="1"/>
      <c r="B82" s="52" t="s">
        <v>763</v>
      </c>
      <c r="D82" s="52" t="s">
        <v>764</v>
      </c>
      <c r="E82" s="107"/>
      <c r="F82" s="54"/>
      <c r="R82" s="36"/>
    </row>
    <row r="83" spans="1:6" ht="12" customHeight="1">
      <c r="A83" s="1"/>
      <c r="C83" s="52"/>
      <c r="E83" s="53"/>
      <c r="F83" s="54"/>
    </row>
    <row r="84" spans="2:4" ht="12" customHeight="1">
      <c r="B84" s="17" t="s">
        <v>754</v>
      </c>
      <c r="D84" s="35"/>
    </row>
    <row r="85" spans="1:8" ht="12" customHeight="1">
      <c r="A85" s="45" t="s">
        <v>17</v>
      </c>
      <c r="B85" s="46" t="s">
        <v>9</v>
      </c>
      <c r="C85" s="46" t="s">
        <v>125</v>
      </c>
      <c r="D85" s="45" t="s">
        <v>10</v>
      </c>
      <c r="E85" s="46" t="s">
        <v>61</v>
      </c>
      <c r="F85" s="47" t="s">
        <v>62</v>
      </c>
      <c r="G85" s="46" t="s">
        <v>11</v>
      </c>
      <c r="H85" s="46" t="s">
        <v>128</v>
      </c>
    </row>
    <row r="86" spans="1:8" ht="12" customHeight="1">
      <c r="A86" s="1">
        <v>99</v>
      </c>
      <c r="B86" s="45" t="s">
        <v>111</v>
      </c>
      <c r="C86" s="45" t="s">
        <v>15</v>
      </c>
      <c r="D86" s="48" t="s">
        <v>13</v>
      </c>
      <c r="E86" s="46">
        <v>3</v>
      </c>
      <c r="F86" s="49">
        <v>0.0070486111111111105</v>
      </c>
      <c r="G86" s="50">
        <v>1</v>
      </c>
      <c r="H86" s="46" t="s">
        <v>145</v>
      </c>
    </row>
    <row r="87" spans="1:8" ht="12" customHeight="1">
      <c r="A87" s="1">
        <v>98</v>
      </c>
      <c r="B87" s="45" t="s">
        <v>46</v>
      </c>
      <c r="C87" s="45" t="s">
        <v>15</v>
      </c>
      <c r="D87" s="48" t="s">
        <v>13</v>
      </c>
      <c r="E87" s="46" t="s">
        <v>84</v>
      </c>
      <c r="F87" s="49">
        <v>0.007650462962962963</v>
      </c>
      <c r="G87" s="50">
        <v>2</v>
      </c>
      <c r="H87" s="46" t="s">
        <v>145</v>
      </c>
    </row>
    <row r="88" spans="1:8" ht="12" customHeight="1">
      <c r="A88" s="1">
        <v>98</v>
      </c>
      <c r="B88" s="45" t="s">
        <v>159</v>
      </c>
      <c r="C88" s="45" t="s">
        <v>15</v>
      </c>
      <c r="D88" s="48" t="s">
        <v>13</v>
      </c>
      <c r="E88" s="46" t="s">
        <v>65</v>
      </c>
      <c r="F88" s="49">
        <v>0.008229166666666666</v>
      </c>
      <c r="G88" s="50">
        <v>3</v>
      </c>
      <c r="H88" s="46" t="s">
        <v>145</v>
      </c>
    </row>
    <row r="89" spans="1:8" ht="12" customHeight="1">
      <c r="A89" s="22">
        <v>98</v>
      </c>
      <c r="B89" s="67" t="s">
        <v>769</v>
      </c>
      <c r="C89" s="67" t="s">
        <v>15</v>
      </c>
      <c r="D89" s="68" t="s">
        <v>13</v>
      </c>
      <c r="E89" s="74" t="s">
        <v>94</v>
      </c>
      <c r="F89" s="70">
        <v>0.009895833333333333</v>
      </c>
      <c r="G89" s="69">
        <v>4</v>
      </c>
      <c r="H89" s="74" t="s">
        <v>132</v>
      </c>
    </row>
    <row r="90" spans="1:8" ht="12" customHeight="1">
      <c r="A90" s="1">
        <v>0</v>
      </c>
      <c r="B90" s="45" t="s">
        <v>160</v>
      </c>
      <c r="C90" s="45" t="s">
        <v>70</v>
      </c>
      <c r="D90" s="48" t="s">
        <v>14</v>
      </c>
      <c r="E90" s="46" t="s">
        <v>19</v>
      </c>
      <c r="F90" s="49">
        <v>0.010300925925925927</v>
      </c>
      <c r="G90" s="50">
        <v>5</v>
      </c>
      <c r="H90" s="46"/>
    </row>
    <row r="91" spans="1:8" ht="12" customHeight="1">
      <c r="A91" s="1">
        <v>98</v>
      </c>
      <c r="B91" s="45" t="s">
        <v>374</v>
      </c>
      <c r="C91" s="45" t="s">
        <v>81</v>
      </c>
      <c r="D91" s="48" t="s">
        <v>82</v>
      </c>
      <c r="E91" s="46" t="s">
        <v>65</v>
      </c>
      <c r="F91" s="49">
        <v>0.011574074074074075</v>
      </c>
      <c r="G91" s="50">
        <v>6</v>
      </c>
      <c r="H91" s="46"/>
    </row>
    <row r="92" spans="1:8" ht="12" customHeight="1">
      <c r="A92" s="1">
        <v>0</v>
      </c>
      <c r="B92" s="45" t="s">
        <v>716</v>
      </c>
      <c r="C92" s="45" t="s">
        <v>137</v>
      </c>
      <c r="D92" s="48" t="s">
        <v>138</v>
      </c>
      <c r="E92" s="46" t="s">
        <v>94</v>
      </c>
      <c r="F92" s="49">
        <v>0.012129629629629629</v>
      </c>
      <c r="G92" s="50">
        <v>7</v>
      </c>
      <c r="H92" s="46"/>
    </row>
    <row r="93" spans="1:8" ht="12" customHeight="1">
      <c r="A93" s="1">
        <v>99</v>
      </c>
      <c r="B93" s="45" t="s">
        <v>667</v>
      </c>
      <c r="C93" s="45" t="s">
        <v>15</v>
      </c>
      <c r="D93" s="48" t="s">
        <v>13</v>
      </c>
      <c r="E93" s="46" t="s">
        <v>19</v>
      </c>
      <c r="F93" s="49">
        <v>0.012592592592592593</v>
      </c>
      <c r="G93" s="50">
        <v>8</v>
      </c>
      <c r="H93" s="46"/>
    </row>
    <row r="94" spans="1:8" ht="12" customHeight="1">
      <c r="A94" s="1">
        <v>0</v>
      </c>
      <c r="B94" s="45" t="s">
        <v>715</v>
      </c>
      <c r="C94" s="45" t="s">
        <v>137</v>
      </c>
      <c r="D94" s="48" t="s">
        <v>138</v>
      </c>
      <c r="E94" s="46" t="s">
        <v>94</v>
      </c>
      <c r="F94" s="49">
        <v>0.013287037037037036</v>
      </c>
      <c r="G94" s="50">
        <v>9</v>
      </c>
      <c r="H94" s="46"/>
    </row>
    <row r="95" spans="1:8" ht="12" customHeight="1">
      <c r="A95" s="1">
        <v>99</v>
      </c>
      <c r="B95" s="45" t="s">
        <v>578</v>
      </c>
      <c r="C95" s="45" t="s">
        <v>312</v>
      </c>
      <c r="D95" s="48" t="s">
        <v>566</v>
      </c>
      <c r="E95" s="46" t="s">
        <v>65</v>
      </c>
      <c r="F95" s="49">
        <v>0.01332175925925926</v>
      </c>
      <c r="G95" s="50">
        <v>10</v>
      </c>
      <c r="H95" s="46"/>
    </row>
    <row r="96" spans="1:8" ht="12" customHeight="1">
      <c r="A96" s="1">
        <v>98</v>
      </c>
      <c r="B96" s="45" t="s">
        <v>571</v>
      </c>
      <c r="C96" s="45" t="s">
        <v>81</v>
      </c>
      <c r="D96" s="48" t="s">
        <v>82</v>
      </c>
      <c r="E96" s="46" t="s">
        <v>19</v>
      </c>
      <c r="F96" s="49">
        <v>0.013807870370370371</v>
      </c>
      <c r="G96" s="50">
        <v>11</v>
      </c>
      <c r="H96" s="46"/>
    </row>
    <row r="97" spans="1:8" ht="12" customHeight="1">
      <c r="A97" s="1">
        <v>98</v>
      </c>
      <c r="B97" s="45" t="s">
        <v>570</v>
      </c>
      <c r="C97" s="45" t="s">
        <v>81</v>
      </c>
      <c r="D97" s="48" t="s">
        <v>82</v>
      </c>
      <c r="E97" s="46" t="s">
        <v>19</v>
      </c>
      <c r="F97" s="49">
        <v>0.015092592592592593</v>
      </c>
      <c r="G97" s="50">
        <v>12</v>
      </c>
      <c r="H97" s="46"/>
    </row>
    <row r="98" spans="1:8" ht="12" customHeight="1">
      <c r="A98" s="1">
        <v>98</v>
      </c>
      <c r="B98" s="45" t="s">
        <v>717</v>
      </c>
      <c r="C98" s="45" t="s">
        <v>15</v>
      </c>
      <c r="D98" s="48" t="s">
        <v>13</v>
      </c>
      <c r="E98" s="46" t="s">
        <v>94</v>
      </c>
      <c r="F98" s="49">
        <v>0.02597222222222222</v>
      </c>
      <c r="G98" s="50">
        <v>13</v>
      </c>
      <c r="H98" s="46"/>
    </row>
    <row r="99" spans="1:8" ht="12" customHeight="1">
      <c r="A99" s="1">
        <v>98</v>
      </c>
      <c r="B99" s="45" t="s">
        <v>378</v>
      </c>
      <c r="C99" s="45" t="s">
        <v>81</v>
      </c>
      <c r="D99" s="48" t="s">
        <v>82</v>
      </c>
      <c r="E99" s="46" t="s">
        <v>19</v>
      </c>
      <c r="F99" s="49">
        <v>0.031608796296296295</v>
      </c>
      <c r="G99" s="50">
        <v>14</v>
      </c>
      <c r="H99" s="46"/>
    </row>
    <row r="100" spans="1:8" ht="12" customHeight="1">
      <c r="A100" s="1">
        <v>99</v>
      </c>
      <c r="B100" s="45" t="s">
        <v>718</v>
      </c>
      <c r="C100" s="45" t="s">
        <v>137</v>
      </c>
      <c r="D100" s="48" t="s">
        <v>138</v>
      </c>
      <c r="E100" s="46" t="s">
        <v>94</v>
      </c>
      <c r="F100" s="49">
        <v>0.03349537037037037</v>
      </c>
      <c r="G100" s="50">
        <v>15</v>
      </c>
      <c r="H100" s="46"/>
    </row>
    <row r="101" spans="1:8" ht="12" customHeight="1">
      <c r="A101" s="1">
        <v>0</v>
      </c>
      <c r="B101" s="45" t="s">
        <v>671</v>
      </c>
      <c r="C101" s="45" t="s">
        <v>137</v>
      </c>
      <c r="D101" s="48" t="s">
        <v>138</v>
      </c>
      <c r="E101" s="46" t="s">
        <v>94</v>
      </c>
      <c r="F101" s="49">
        <v>0.033761574074074076</v>
      </c>
      <c r="G101" s="50">
        <v>16</v>
      </c>
      <c r="H101" s="46"/>
    </row>
    <row r="102" spans="1:8" ht="12" customHeight="1">
      <c r="A102" s="1">
        <v>0</v>
      </c>
      <c r="B102" s="45" t="s">
        <v>739</v>
      </c>
      <c r="C102" s="45" t="s">
        <v>137</v>
      </c>
      <c r="D102" s="48" t="s">
        <v>138</v>
      </c>
      <c r="E102" s="46" t="s">
        <v>94</v>
      </c>
      <c r="F102" s="49">
        <v>0.0358912037037037</v>
      </c>
      <c r="G102" s="50">
        <v>17</v>
      </c>
      <c r="H102" s="46"/>
    </row>
    <row r="103" spans="1:8" ht="12" customHeight="1">
      <c r="A103" s="1">
        <v>0</v>
      </c>
      <c r="B103" s="45" t="s">
        <v>668</v>
      </c>
      <c r="C103" s="45" t="s">
        <v>137</v>
      </c>
      <c r="D103" s="48" t="s">
        <v>138</v>
      </c>
      <c r="E103" s="46" t="s">
        <v>94</v>
      </c>
      <c r="F103" s="49">
        <v>0.036898148148148145</v>
      </c>
      <c r="G103" s="50">
        <v>18</v>
      </c>
      <c r="H103" s="46"/>
    </row>
    <row r="104" spans="1:8" ht="12" customHeight="1">
      <c r="A104" s="1">
        <v>98</v>
      </c>
      <c r="B104" s="45" t="s">
        <v>719</v>
      </c>
      <c r="C104" s="45" t="s">
        <v>312</v>
      </c>
      <c r="D104" s="48" t="s">
        <v>566</v>
      </c>
      <c r="E104" s="46" t="s">
        <v>19</v>
      </c>
      <c r="F104" s="49">
        <v>0.03788194444444444</v>
      </c>
      <c r="G104" s="50">
        <v>19</v>
      </c>
      <c r="H104" s="46"/>
    </row>
    <row r="105" spans="1:8" ht="12" customHeight="1">
      <c r="A105" s="1">
        <v>0</v>
      </c>
      <c r="B105" s="45" t="s">
        <v>580</v>
      </c>
      <c r="C105" s="45" t="s">
        <v>15</v>
      </c>
      <c r="D105" s="48" t="s">
        <v>13</v>
      </c>
      <c r="E105" s="46" t="s">
        <v>94</v>
      </c>
      <c r="F105" s="49">
        <v>0.06550925925925925</v>
      </c>
      <c r="G105" s="50" t="s">
        <v>430</v>
      </c>
      <c r="H105" s="46"/>
    </row>
    <row r="106" spans="1:6" ht="12" customHeight="1">
      <c r="A106" s="1"/>
      <c r="B106" s="52" t="s">
        <v>765</v>
      </c>
      <c r="C106" s="52"/>
      <c r="D106" s="52" t="s">
        <v>766</v>
      </c>
      <c r="E106" s="53"/>
      <c r="F106" s="54"/>
    </row>
    <row r="107" spans="1:6" ht="12" customHeight="1">
      <c r="A107" s="1"/>
      <c r="C107" s="52"/>
      <c r="D107" s="52"/>
      <c r="E107" s="53"/>
      <c r="F107" s="54"/>
    </row>
    <row r="108" spans="1:6" ht="12" customHeight="1">
      <c r="A108" s="1"/>
      <c r="C108" s="52"/>
      <c r="D108" s="52"/>
      <c r="E108" s="53"/>
      <c r="F108" s="54"/>
    </row>
    <row r="109" spans="1:6" ht="12" customHeight="1">
      <c r="A109" s="1"/>
      <c r="B109" s="17" t="s">
        <v>749</v>
      </c>
      <c r="C109" s="52"/>
      <c r="D109" s="52"/>
      <c r="E109" s="53"/>
      <c r="F109" s="54"/>
    </row>
    <row r="110" spans="1:6" ht="12" customHeight="1">
      <c r="A110" s="1"/>
      <c r="C110" s="52"/>
      <c r="D110" s="52"/>
      <c r="E110" s="53"/>
      <c r="F110" s="54"/>
    </row>
    <row r="111" spans="1:6" ht="12" customHeight="1">
      <c r="A111" s="1"/>
      <c r="C111" s="52"/>
      <c r="D111" s="52"/>
      <c r="E111" s="53"/>
      <c r="F111" s="54"/>
    </row>
    <row r="112" spans="1:6" ht="12" customHeight="1">
      <c r="A112" s="1"/>
      <c r="C112" s="52"/>
      <c r="D112" s="52"/>
      <c r="E112" s="53"/>
      <c r="F112" s="54"/>
    </row>
    <row r="113" spans="1:6" ht="12" customHeight="1">
      <c r="A113" s="1"/>
      <c r="C113" s="52"/>
      <c r="D113" s="52"/>
      <c r="E113" s="53"/>
      <c r="F113" s="54"/>
    </row>
    <row r="114" spans="1:6" ht="12" customHeight="1">
      <c r="A114" s="1"/>
      <c r="C114" s="52"/>
      <c r="D114" s="52"/>
      <c r="E114" s="53"/>
      <c r="F114" s="54"/>
    </row>
    <row r="115" spans="1:6" ht="12" customHeight="1">
      <c r="A115" s="1"/>
      <c r="C115" s="52"/>
      <c r="D115" s="52"/>
      <c r="E115" s="53"/>
      <c r="F115" s="54"/>
    </row>
    <row r="116" spans="1:6" ht="12" customHeight="1">
      <c r="A116" s="1"/>
      <c r="C116" s="52"/>
      <c r="D116" s="52"/>
      <c r="E116" s="53"/>
      <c r="F116" s="54"/>
    </row>
    <row r="117" spans="1:6" ht="12" customHeight="1">
      <c r="A117" s="1"/>
      <c r="C117" s="52"/>
      <c r="D117" s="52"/>
      <c r="E117" s="53"/>
      <c r="F117" s="54"/>
    </row>
    <row r="118" spans="1:6" ht="12" customHeight="1">
      <c r="A118" s="1"/>
      <c r="C118" s="52"/>
      <c r="D118" s="52"/>
      <c r="E118" s="53"/>
      <c r="F118" s="54"/>
    </row>
    <row r="119" spans="1:6" ht="12" customHeight="1">
      <c r="A119" s="1"/>
      <c r="C119" s="52"/>
      <c r="D119" s="52"/>
      <c r="E119" s="53"/>
      <c r="F119" s="54"/>
    </row>
    <row r="120" spans="1:6" ht="12" customHeight="1">
      <c r="A120" s="1"/>
      <c r="C120" s="52"/>
      <c r="D120" s="52"/>
      <c r="E120" s="53"/>
      <c r="F120" s="54"/>
    </row>
    <row r="121" spans="1:6" ht="12" customHeight="1">
      <c r="A121" s="1"/>
      <c r="C121" s="52"/>
      <c r="D121" s="52"/>
      <c r="E121" s="53"/>
      <c r="F121" s="54"/>
    </row>
    <row r="122" spans="1:6" ht="12" customHeight="1">
      <c r="A122" s="1"/>
      <c r="C122" s="52"/>
      <c r="D122" s="52"/>
      <c r="E122" s="53"/>
      <c r="F122" s="54"/>
    </row>
    <row r="123" spans="1:6" ht="12" customHeight="1">
      <c r="A123" s="1"/>
      <c r="C123" s="52"/>
      <c r="D123" s="52"/>
      <c r="E123" s="53"/>
      <c r="F123" s="54"/>
    </row>
    <row r="124" spans="1:6" ht="12" customHeight="1">
      <c r="A124" s="1"/>
      <c r="C124" s="52"/>
      <c r="D124" s="52"/>
      <c r="E124" s="53"/>
      <c r="F124" s="54"/>
    </row>
    <row r="125" spans="1:6" ht="12" customHeight="1">
      <c r="A125" s="1"/>
      <c r="C125" s="52"/>
      <c r="D125" s="52"/>
      <c r="E125" s="53"/>
      <c r="F125" s="54"/>
    </row>
    <row r="126" spans="1:6" ht="12" customHeight="1">
      <c r="A126" s="1"/>
      <c r="C126" s="52"/>
      <c r="D126" s="52"/>
      <c r="E126" s="53"/>
      <c r="F126" s="54"/>
    </row>
    <row r="127" spans="1:6" ht="12" customHeight="1">
      <c r="A127" s="1"/>
      <c r="C127" s="52"/>
      <c r="D127" s="52"/>
      <c r="E127" s="53"/>
      <c r="F127" s="54"/>
    </row>
    <row r="128" spans="1:6" ht="12" customHeight="1">
      <c r="A128" s="1"/>
      <c r="C128" s="52"/>
      <c r="D128" s="52"/>
      <c r="E128" s="53"/>
      <c r="F128" s="54"/>
    </row>
    <row r="129" spans="1:6" ht="12" customHeight="1">
      <c r="A129" s="1"/>
      <c r="C129" s="52"/>
      <c r="D129" s="52"/>
      <c r="E129" s="53"/>
      <c r="F129" s="54"/>
    </row>
    <row r="130" spans="1:6" ht="12" customHeight="1">
      <c r="A130" s="1"/>
      <c r="C130" s="52"/>
      <c r="D130" s="52"/>
      <c r="E130" s="53"/>
      <c r="F130" s="54"/>
    </row>
    <row r="131" spans="1:6" ht="12" customHeight="1">
      <c r="A131" s="1"/>
      <c r="C131" s="52"/>
      <c r="D131" s="52"/>
      <c r="E131" s="53"/>
      <c r="F131" s="54"/>
    </row>
    <row r="132" spans="1:6" ht="12" customHeight="1">
      <c r="A132" s="1"/>
      <c r="C132" s="52"/>
      <c r="D132" s="52"/>
      <c r="E132" s="53"/>
      <c r="F132" s="54"/>
    </row>
    <row r="133" spans="1:6" ht="12" customHeight="1">
      <c r="A133" s="1"/>
      <c r="C133" s="52"/>
      <c r="D133" s="52"/>
      <c r="E133" s="53"/>
      <c r="F133" s="54"/>
    </row>
    <row r="134" spans="1:6" ht="12" customHeight="1">
      <c r="A134" s="1"/>
      <c r="C134" s="52"/>
      <c r="D134" s="52"/>
      <c r="E134" s="53"/>
      <c r="F134" s="54"/>
    </row>
    <row r="135" spans="1:8" ht="12" customHeight="1">
      <c r="A135" s="18"/>
      <c r="D135" s="18" t="s">
        <v>745</v>
      </c>
      <c r="E135" s="43"/>
      <c r="F135" s="18"/>
      <c r="H135" s="17"/>
    </row>
    <row r="136" spans="1:8" ht="12" customHeight="1">
      <c r="A136" s="17" t="s">
        <v>746</v>
      </c>
      <c r="D136" s="18"/>
      <c r="E136" s="43"/>
      <c r="F136" s="18"/>
      <c r="H136" s="17"/>
    </row>
    <row r="137" spans="2:8" ht="12" customHeight="1">
      <c r="B137" s="18"/>
      <c r="D137" s="130" t="s">
        <v>57</v>
      </c>
      <c r="E137" s="44"/>
      <c r="F137" s="18"/>
      <c r="H137" s="17"/>
    </row>
    <row r="138" spans="1:8" ht="12" customHeight="1">
      <c r="A138" s="17" t="s">
        <v>747</v>
      </c>
      <c r="D138" s="18"/>
      <c r="E138" s="43"/>
      <c r="F138" s="18"/>
      <c r="H138" s="17"/>
    </row>
    <row r="139" spans="2:4" ht="12" customHeight="1">
      <c r="B139" s="17" t="s">
        <v>755</v>
      </c>
      <c r="D139" s="35"/>
    </row>
    <row r="140" spans="1:8" ht="12" customHeight="1">
      <c r="A140" s="45" t="s">
        <v>17</v>
      </c>
      <c r="B140" s="46" t="s">
        <v>9</v>
      </c>
      <c r="C140" s="46" t="s">
        <v>125</v>
      </c>
      <c r="D140" s="45" t="s">
        <v>10</v>
      </c>
      <c r="E140" s="46" t="s">
        <v>61</v>
      </c>
      <c r="F140" s="47" t="s">
        <v>62</v>
      </c>
      <c r="G140" s="46" t="s">
        <v>11</v>
      </c>
      <c r="H140" s="46" t="s">
        <v>128</v>
      </c>
    </row>
    <row r="141" spans="1:8" ht="12" customHeight="1">
      <c r="A141" s="1">
        <v>98</v>
      </c>
      <c r="B141" s="58" t="s">
        <v>169</v>
      </c>
      <c r="C141" s="58" t="s">
        <v>15</v>
      </c>
      <c r="D141" s="59" t="s">
        <v>13</v>
      </c>
      <c r="E141" s="60" t="s">
        <v>84</v>
      </c>
      <c r="F141" s="49">
        <v>0.007256944444444444</v>
      </c>
      <c r="G141" s="60">
        <v>1</v>
      </c>
      <c r="H141" s="62" t="s">
        <v>145</v>
      </c>
    </row>
    <row r="142" spans="1:8" ht="12" customHeight="1">
      <c r="A142" s="26">
        <v>98</v>
      </c>
      <c r="B142" s="45" t="s">
        <v>359</v>
      </c>
      <c r="C142" s="45" t="s">
        <v>81</v>
      </c>
      <c r="D142" s="48" t="s">
        <v>82</v>
      </c>
      <c r="E142" s="46" t="s">
        <v>65</v>
      </c>
      <c r="F142" s="49">
        <v>0.00832175925925926</v>
      </c>
      <c r="G142" s="46">
        <v>2</v>
      </c>
      <c r="H142" s="50" t="s">
        <v>132</v>
      </c>
    </row>
    <row r="143" spans="1:8" ht="12" customHeight="1">
      <c r="A143" s="132">
        <v>1</v>
      </c>
      <c r="B143" s="132" t="s">
        <v>622</v>
      </c>
      <c r="C143" s="132" t="s">
        <v>162</v>
      </c>
      <c r="D143" s="132" t="s">
        <v>16</v>
      </c>
      <c r="E143" s="133" t="s">
        <v>94</v>
      </c>
      <c r="F143" s="70">
        <v>0.00846064814814815</v>
      </c>
      <c r="G143" s="75">
        <v>3</v>
      </c>
      <c r="H143" s="69" t="s">
        <v>132</v>
      </c>
    </row>
    <row r="144" spans="1:8" ht="12" customHeight="1">
      <c r="A144" s="120">
        <v>0</v>
      </c>
      <c r="B144" s="121" t="s">
        <v>106</v>
      </c>
      <c r="C144" s="121" t="s">
        <v>72</v>
      </c>
      <c r="D144" s="121" t="s">
        <v>16</v>
      </c>
      <c r="E144" s="122" t="s">
        <v>19</v>
      </c>
      <c r="F144" s="49">
        <v>0.009131944444444444</v>
      </c>
      <c r="G144" s="46">
        <v>4</v>
      </c>
      <c r="H144" s="50" t="s">
        <v>132</v>
      </c>
    </row>
    <row r="145" spans="1:8" ht="12" customHeight="1">
      <c r="A145" s="132">
        <v>99</v>
      </c>
      <c r="B145" s="132" t="s">
        <v>720</v>
      </c>
      <c r="C145" s="132" t="s">
        <v>81</v>
      </c>
      <c r="D145" s="132" t="s">
        <v>82</v>
      </c>
      <c r="E145" s="133" t="s">
        <v>94</v>
      </c>
      <c r="F145" s="70">
        <v>0.009212962962962963</v>
      </c>
      <c r="G145" s="75">
        <v>5</v>
      </c>
      <c r="H145" s="69" t="s">
        <v>132</v>
      </c>
    </row>
    <row r="146" spans="1:8" ht="12" customHeight="1">
      <c r="A146" s="120">
        <v>99</v>
      </c>
      <c r="B146" s="121" t="s">
        <v>721</v>
      </c>
      <c r="C146" s="121" t="s">
        <v>71</v>
      </c>
      <c r="D146" s="121" t="s">
        <v>722</v>
      </c>
      <c r="E146" s="122" t="s">
        <v>19</v>
      </c>
      <c r="F146" s="49">
        <v>0.0096875</v>
      </c>
      <c r="G146" s="46">
        <v>6</v>
      </c>
      <c r="H146" s="50" t="s">
        <v>132</v>
      </c>
    </row>
    <row r="147" spans="1:8" ht="12" customHeight="1">
      <c r="A147" s="120">
        <v>0</v>
      </c>
      <c r="B147" s="121" t="s">
        <v>723</v>
      </c>
      <c r="C147" s="121" t="s">
        <v>162</v>
      </c>
      <c r="D147" s="121" t="s">
        <v>16</v>
      </c>
      <c r="E147" s="122" t="s">
        <v>94</v>
      </c>
      <c r="F147" s="49">
        <v>0.010185185185185184</v>
      </c>
      <c r="G147" s="60">
        <v>7</v>
      </c>
      <c r="H147" s="50"/>
    </row>
    <row r="148" spans="1:8" ht="12" customHeight="1">
      <c r="A148" s="120">
        <v>98</v>
      </c>
      <c r="B148" s="121" t="s">
        <v>105</v>
      </c>
      <c r="C148" s="121" t="s">
        <v>98</v>
      </c>
      <c r="D148" s="121" t="s">
        <v>16</v>
      </c>
      <c r="E148" s="122" t="s">
        <v>65</v>
      </c>
      <c r="F148" s="49">
        <v>0.010405092592592593</v>
      </c>
      <c r="G148" s="46">
        <v>8</v>
      </c>
      <c r="H148" s="50"/>
    </row>
    <row r="149" spans="1:8" ht="12" customHeight="1">
      <c r="A149" s="120">
        <v>99</v>
      </c>
      <c r="B149" s="121" t="s">
        <v>607</v>
      </c>
      <c r="C149" s="121" t="s">
        <v>15</v>
      </c>
      <c r="D149" s="121" t="s">
        <v>13</v>
      </c>
      <c r="E149" s="122" t="s">
        <v>94</v>
      </c>
      <c r="F149" s="49">
        <v>0.011724537037037035</v>
      </c>
      <c r="G149" s="60">
        <v>9</v>
      </c>
      <c r="H149" s="50"/>
    </row>
    <row r="150" spans="1:8" ht="12" customHeight="1">
      <c r="A150" s="120">
        <v>98</v>
      </c>
      <c r="B150" s="121" t="s">
        <v>603</v>
      </c>
      <c r="C150" s="121" t="s">
        <v>153</v>
      </c>
      <c r="D150" s="121" t="s">
        <v>154</v>
      </c>
      <c r="E150" s="122" t="s">
        <v>94</v>
      </c>
      <c r="F150" s="49">
        <v>0.012175925925925929</v>
      </c>
      <c r="G150" s="46">
        <v>10</v>
      </c>
      <c r="H150" s="50"/>
    </row>
    <row r="151" spans="1:8" ht="12" customHeight="1">
      <c r="A151" s="120">
        <v>0</v>
      </c>
      <c r="B151" s="121" t="s">
        <v>591</v>
      </c>
      <c r="C151" s="121" t="s">
        <v>15</v>
      </c>
      <c r="D151" s="121" t="s">
        <v>13</v>
      </c>
      <c r="E151" s="122" t="s">
        <v>19</v>
      </c>
      <c r="F151" s="49">
        <v>0.01357638888888889</v>
      </c>
      <c r="G151" s="60">
        <v>11</v>
      </c>
      <c r="H151" s="50"/>
    </row>
    <row r="152" spans="1:8" ht="12" customHeight="1">
      <c r="A152" s="26">
        <v>99</v>
      </c>
      <c r="B152" s="45" t="s">
        <v>584</v>
      </c>
      <c r="C152" s="45" t="s">
        <v>312</v>
      </c>
      <c r="D152" s="48" t="s">
        <v>566</v>
      </c>
      <c r="E152" s="46" t="s">
        <v>19</v>
      </c>
      <c r="F152" s="49">
        <v>0.013715277777777778</v>
      </c>
      <c r="G152" s="46">
        <v>12</v>
      </c>
      <c r="H152" s="50"/>
    </row>
    <row r="153" spans="1:8" ht="12" customHeight="1">
      <c r="A153" s="120">
        <v>99</v>
      </c>
      <c r="B153" s="121" t="s">
        <v>656</v>
      </c>
      <c r="C153" s="121" t="s">
        <v>162</v>
      </c>
      <c r="D153" s="121" t="s">
        <v>16</v>
      </c>
      <c r="E153" s="122" t="s">
        <v>94</v>
      </c>
      <c r="F153" s="49">
        <v>0.014074074074074074</v>
      </c>
      <c r="G153" s="60">
        <v>13</v>
      </c>
      <c r="H153" s="50"/>
    </row>
    <row r="154" spans="1:8" ht="12" customHeight="1">
      <c r="A154" s="120">
        <v>99</v>
      </c>
      <c r="B154" s="121" t="s">
        <v>613</v>
      </c>
      <c r="C154" s="121" t="s">
        <v>15</v>
      </c>
      <c r="D154" s="121" t="s">
        <v>13</v>
      </c>
      <c r="E154" s="122" t="s">
        <v>19</v>
      </c>
      <c r="F154" s="49">
        <v>0.015891203703703703</v>
      </c>
      <c r="G154" s="46">
        <v>14</v>
      </c>
      <c r="H154" s="50"/>
    </row>
    <row r="155" spans="1:8" ht="12" customHeight="1">
      <c r="A155" s="120">
        <v>98</v>
      </c>
      <c r="B155" s="121" t="s">
        <v>725</v>
      </c>
      <c r="C155" s="121" t="s">
        <v>726</v>
      </c>
      <c r="D155" s="121" t="s">
        <v>701</v>
      </c>
      <c r="E155" s="122" t="s">
        <v>94</v>
      </c>
      <c r="F155" s="49">
        <v>0.01611111111111111</v>
      </c>
      <c r="G155" s="60">
        <v>15</v>
      </c>
      <c r="H155" s="50"/>
    </row>
    <row r="156" spans="1:8" ht="12" customHeight="1">
      <c r="A156" s="26">
        <v>99</v>
      </c>
      <c r="B156" s="45" t="s">
        <v>727</v>
      </c>
      <c r="C156" s="45" t="s">
        <v>15</v>
      </c>
      <c r="D156" s="48" t="s">
        <v>13</v>
      </c>
      <c r="E156" s="46" t="s">
        <v>94</v>
      </c>
      <c r="F156" s="49">
        <v>0.016273148148148148</v>
      </c>
      <c r="G156" s="46">
        <v>16</v>
      </c>
      <c r="H156" s="50"/>
    </row>
    <row r="157" spans="1:8" ht="12" customHeight="1">
      <c r="A157" s="120">
        <v>99</v>
      </c>
      <c r="B157" s="121" t="s">
        <v>728</v>
      </c>
      <c r="C157" s="121" t="s">
        <v>312</v>
      </c>
      <c r="D157" s="121" t="s">
        <v>566</v>
      </c>
      <c r="E157" s="122" t="s">
        <v>94</v>
      </c>
      <c r="F157" s="49">
        <v>0.01716435185185185</v>
      </c>
      <c r="G157" s="60">
        <v>17</v>
      </c>
      <c r="H157" s="50"/>
    </row>
    <row r="158" spans="1:8" ht="12" customHeight="1">
      <c r="A158" s="120">
        <v>99</v>
      </c>
      <c r="B158" s="121" t="s">
        <v>729</v>
      </c>
      <c r="C158" s="121" t="s">
        <v>162</v>
      </c>
      <c r="D158" s="121" t="s">
        <v>16</v>
      </c>
      <c r="E158" s="122" t="s">
        <v>94</v>
      </c>
      <c r="F158" s="49">
        <v>0.01778935185185185</v>
      </c>
      <c r="G158" s="46">
        <v>18</v>
      </c>
      <c r="H158" s="50"/>
    </row>
    <row r="159" spans="1:8" ht="12" customHeight="1">
      <c r="A159" s="120">
        <v>99</v>
      </c>
      <c r="B159" s="121" t="s">
        <v>631</v>
      </c>
      <c r="C159" s="121" t="s">
        <v>15</v>
      </c>
      <c r="D159" s="121" t="s">
        <v>13</v>
      </c>
      <c r="E159" s="122" t="s">
        <v>94</v>
      </c>
      <c r="F159" s="49">
        <v>0.01798611111111111</v>
      </c>
      <c r="G159" s="60">
        <v>19</v>
      </c>
      <c r="H159" s="50"/>
    </row>
    <row r="160" spans="1:8" ht="12" customHeight="1">
      <c r="A160" s="120">
        <v>0</v>
      </c>
      <c r="B160" s="121" t="s">
        <v>730</v>
      </c>
      <c r="C160" s="121" t="s">
        <v>71</v>
      </c>
      <c r="D160" s="121" t="s">
        <v>722</v>
      </c>
      <c r="E160" s="122" t="s">
        <v>19</v>
      </c>
      <c r="F160" s="49">
        <v>0.018564814814814815</v>
      </c>
      <c r="G160" s="46">
        <v>20</v>
      </c>
      <c r="H160" s="50"/>
    </row>
    <row r="161" spans="1:8" ht="12" customHeight="1">
      <c r="A161" s="120">
        <v>0</v>
      </c>
      <c r="B161" s="121" t="s">
        <v>731</v>
      </c>
      <c r="C161" s="121" t="s">
        <v>312</v>
      </c>
      <c r="D161" s="121" t="s">
        <v>566</v>
      </c>
      <c r="E161" s="122" t="s">
        <v>94</v>
      </c>
      <c r="F161" s="49">
        <v>0.01866898148148148</v>
      </c>
      <c r="G161" s="60">
        <v>21</v>
      </c>
      <c r="H161" s="50"/>
    </row>
    <row r="162" spans="1:8" ht="12" customHeight="1">
      <c r="A162" s="120">
        <v>99</v>
      </c>
      <c r="B162" s="121" t="s">
        <v>368</v>
      </c>
      <c r="C162" s="121" t="s">
        <v>81</v>
      </c>
      <c r="D162" s="121" t="s">
        <v>82</v>
      </c>
      <c r="E162" s="122" t="s">
        <v>19</v>
      </c>
      <c r="F162" s="49">
        <v>0.019328703703703702</v>
      </c>
      <c r="G162" s="46">
        <v>22</v>
      </c>
      <c r="H162" s="50"/>
    </row>
    <row r="163" spans="1:8" ht="12" customHeight="1">
      <c r="A163" s="120">
        <v>99</v>
      </c>
      <c r="B163" s="121" t="s">
        <v>626</v>
      </c>
      <c r="C163" s="121" t="s">
        <v>71</v>
      </c>
      <c r="D163" s="121" t="s">
        <v>722</v>
      </c>
      <c r="E163" s="122" t="s">
        <v>94</v>
      </c>
      <c r="F163" s="49">
        <v>0.01972222222222222</v>
      </c>
      <c r="G163" s="60">
        <v>23</v>
      </c>
      <c r="H163" s="50"/>
    </row>
    <row r="164" spans="1:8" ht="12" customHeight="1">
      <c r="A164" s="120">
        <v>99</v>
      </c>
      <c r="B164" s="121" t="s">
        <v>367</v>
      </c>
      <c r="C164" s="121" t="s">
        <v>71</v>
      </c>
      <c r="D164" s="121" t="s">
        <v>722</v>
      </c>
      <c r="E164" s="122" t="s">
        <v>19</v>
      </c>
      <c r="F164" s="49">
        <v>0.02037037037037037</v>
      </c>
      <c r="G164" s="46">
        <v>24</v>
      </c>
      <c r="H164" s="50"/>
    </row>
    <row r="165" spans="1:8" ht="12" customHeight="1">
      <c r="A165" s="120">
        <v>98</v>
      </c>
      <c r="B165" s="121" t="s">
        <v>597</v>
      </c>
      <c r="C165" s="121" t="s">
        <v>71</v>
      </c>
      <c r="D165" s="121" t="s">
        <v>722</v>
      </c>
      <c r="E165" s="122" t="s">
        <v>94</v>
      </c>
      <c r="F165" s="49">
        <v>0.02039351851851852</v>
      </c>
      <c r="G165" s="60">
        <v>25</v>
      </c>
      <c r="H165" s="50"/>
    </row>
    <row r="166" spans="1:8" ht="12" customHeight="1">
      <c r="A166" s="120">
        <v>0</v>
      </c>
      <c r="B166" s="121" t="s">
        <v>675</v>
      </c>
      <c r="C166" s="121" t="s">
        <v>137</v>
      </c>
      <c r="D166" s="121" t="s">
        <v>138</v>
      </c>
      <c r="E166" s="122" t="s">
        <v>94</v>
      </c>
      <c r="F166" s="49">
        <v>0.02054398148148148</v>
      </c>
      <c r="G166" s="46">
        <v>26</v>
      </c>
      <c r="H166" s="50"/>
    </row>
    <row r="167" spans="1:8" ht="12" customHeight="1">
      <c r="A167" s="120">
        <v>99</v>
      </c>
      <c r="B167" s="121" t="s">
        <v>610</v>
      </c>
      <c r="C167" s="121" t="s">
        <v>71</v>
      </c>
      <c r="D167" s="121" t="s">
        <v>722</v>
      </c>
      <c r="E167" s="122" t="s">
        <v>94</v>
      </c>
      <c r="F167" s="49">
        <v>0.021064814814814814</v>
      </c>
      <c r="G167" s="60">
        <v>27</v>
      </c>
      <c r="H167" s="50"/>
    </row>
    <row r="168" spans="1:8" ht="12" customHeight="1">
      <c r="A168" s="120">
        <v>0</v>
      </c>
      <c r="B168" s="121" t="s">
        <v>732</v>
      </c>
      <c r="C168" s="121" t="s">
        <v>137</v>
      </c>
      <c r="D168" s="121" t="s">
        <v>138</v>
      </c>
      <c r="E168" s="122" t="s">
        <v>94</v>
      </c>
      <c r="F168" s="49">
        <v>0.02193287037037037</v>
      </c>
      <c r="G168" s="46">
        <v>28</v>
      </c>
      <c r="H168" s="50"/>
    </row>
    <row r="169" spans="1:8" ht="12" customHeight="1">
      <c r="A169" s="26">
        <v>99</v>
      </c>
      <c r="B169" s="45" t="s">
        <v>587</v>
      </c>
      <c r="C169" s="45" t="s">
        <v>15</v>
      </c>
      <c r="D169" s="48" t="s">
        <v>13</v>
      </c>
      <c r="E169" s="46" t="s">
        <v>94</v>
      </c>
      <c r="F169" s="49">
        <v>0.02280092592592593</v>
      </c>
      <c r="G169" s="60">
        <v>29</v>
      </c>
      <c r="H169" s="50"/>
    </row>
    <row r="170" spans="1:8" ht="12" customHeight="1">
      <c r="A170" s="120">
        <v>98</v>
      </c>
      <c r="B170" s="121" t="s">
        <v>103</v>
      </c>
      <c r="C170" s="121" t="s">
        <v>15</v>
      </c>
      <c r="D170" s="121" t="s">
        <v>13</v>
      </c>
      <c r="E170" s="122" t="s">
        <v>65</v>
      </c>
      <c r="F170" s="49">
        <v>0.024293981481481482</v>
      </c>
      <c r="G170" s="46">
        <v>30</v>
      </c>
      <c r="H170" s="50"/>
    </row>
    <row r="171" spans="1:8" ht="12" customHeight="1">
      <c r="A171" s="120">
        <v>99</v>
      </c>
      <c r="B171" s="121" t="s">
        <v>594</v>
      </c>
      <c r="C171" s="121" t="s">
        <v>15</v>
      </c>
      <c r="D171" s="121" t="s">
        <v>13</v>
      </c>
      <c r="E171" s="122" t="s">
        <v>94</v>
      </c>
      <c r="F171" s="49">
        <v>0.025231481481481483</v>
      </c>
      <c r="G171" s="60">
        <v>31</v>
      </c>
      <c r="H171" s="50"/>
    </row>
    <row r="172" spans="1:8" ht="12" customHeight="1">
      <c r="A172" s="120">
        <v>99</v>
      </c>
      <c r="B172" s="121" t="s">
        <v>602</v>
      </c>
      <c r="C172" s="121" t="s">
        <v>162</v>
      </c>
      <c r="D172" s="121" t="s">
        <v>16</v>
      </c>
      <c r="E172" s="122" t="s">
        <v>94</v>
      </c>
      <c r="F172" s="49">
        <v>0.02546296296296296</v>
      </c>
      <c r="G172" s="46">
        <v>32</v>
      </c>
      <c r="H172" s="50"/>
    </row>
    <row r="173" spans="1:8" ht="12" customHeight="1">
      <c r="A173" s="120">
        <v>99</v>
      </c>
      <c r="B173" s="121" t="s">
        <v>734</v>
      </c>
      <c r="C173" s="121" t="s">
        <v>71</v>
      </c>
      <c r="D173" s="121" t="s">
        <v>722</v>
      </c>
      <c r="E173" s="122" t="s">
        <v>94</v>
      </c>
      <c r="F173" s="49">
        <v>0.029097222222222222</v>
      </c>
      <c r="G173" s="60">
        <v>33</v>
      </c>
      <c r="H173" s="50"/>
    </row>
    <row r="174" spans="1:8" ht="12" customHeight="1">
      <c r="A174" s="120">
        <v>0</v>
      </c>
      <c r="B174" s="121" t="s">
        <v>676</v>
      </c>
      <c r="C174" s="121" t="s">
        <v>137</v>
      </c>
      <c r="D174" s="121" t="s">
        <v>138</v>
      </c>
      <c r="E174" s="122" t="s">
        <v>94</v>
      </c>
      <c r="F174" s="49">
        <v>0.02943287037037037</v>
      </c>
      <c r="G174" s="46">
        <v>34</v>
      </c>
      <c r="H174" s="50"/>
    </row>
    <row r="175" spans="1:8" ht="12" customHeight="1">
      <c r="A175" s="123">
        <v>0</v>
      </c>
      <c r="B175" s="121" t="s">
        <v>611</v>
      </c>
      <c r="C175" s="121" t="s">
        <v>15</v>
      </c>
      <c r="D175" s="121" t="s">
        <v>13</v>
      </c>
      <c r="E175" s="122" t="s">
        <v>94</v>
      </c>
      <c r="F175" s="49">
        <v>0.03993055555555556</v>
      </c>
      <c r="G175" s="60">
        <v>35</v>
      </c>
      <c r="H175" s="50"/>
    </row>
    <row r="176" spans="1:8" ht="12" customHeight="1">
      <c r="A176" s="123">
        <v>99</v>
      </c>
      <c r="B176" s="121" t="s">
        <v>167</v>
      </c>
      <c r="C176" s="121" t="s">
        <v>98</v>
      </c>
      <c r="D176" s="121" t="s">
        <v>16</v>
      </c>
      <c r="E176" s="122" t="s">
        <v>19</v>
      </c>
      <c r="F176" s="49">
        <v>0.032199074074074074</v>
      </c>
      <c r="G176" s="46" t="s">
        <v>748</v>
      </c>
      <c r="H176" s="50"/>
    </row>
    <row r="177" spans="1:8" ht="12" customHeight="1">
      <c r="A177" s="120">
        <v>99</v>
      </c>
      <c r="B177" s="121" t="s">
        <v>735</v>
      </c>
      <c r="C177" s="121" t="s">
        <v>137</v>
      </c>
      <c r="D177" s="121" t="s">
        <v>138</v>
      </c>
      <c r="E177" s="122" t="s">
        <v>94</v>
      </c>
      <c r="F177" s="49">
        <v>0.03936342592592592</v>
      </c>
      <c r="G177" s="60" t="s">
        <v>748</v>
      </c>
      <c r="H177" s="50"/>
    </row>
    <row r="178" spans="1:8" ht="12" customHeight="1">
      <c r="A178" s="120">
        <v>0</v>
      </c>
      <c r="B178" s="121" t="s">
        <v>724</v>
      </c>
      <c r="C178" s="121" t="s">
        <v>81</v>
      </c>
      <c r="D178" s="121" t="s">
        <v>82</v>
      </c>
      <c r="E178" s="122" t="s">
        <v>19</v>
      </c>
      <c r="F178" s="49">
        <v>0.025439814814814814</v>
      </c>
      <c r="G178" s="46" t="s">
        <v>748</v>
      </c>
      <c r="H178" s="50"/>
    </row>
    <row r="179" spans="1:8" ht="12" customHeight="1">
      <c r="A179" s="120">
        <v>99</v>
      </c>
      <c r="B179" s="121" t="s">
        <v>364</v>
      </c>
      <c r="C179" s="121" t="s">
        <v>81</v>
      </c>
      <c r="D179" s="121" t="s">
        <v>82</v>
      </c>
      <c r="E179" s="122" t="s">
        <v>19</v>
      </c>
      <c r="F179" s="49">
        <v>0.027291666666666662</v>
      </c>
      <c r="G179" s="46" t="s">
        <v>748</v>
      </c>
      <c r="H179" s="50"/>
    </row>
    <row r="180" spans="1:8" ht="12" customHeight="1">
      <c r="A180" s="26">
        <v>99</v>
      </c>
      <c r="B180" s="45" t="s">
        <v>733</v>
      </c>
      <c r="C180" s="45" t="s">
        <v>312</v>
      </c>
      <c r="D180" s="48" t="s">
        <v>566</v>
      </c>
      <c r="E180" s="46" t="s">
        <v>94</v>
      </c>
      <c r="F180" s="49">
        <v>0.02773148148148148</v>
      </c>
      <c r="G180" s="60" t="s">
        <v>748</v>
      </c>
      <c r="H180" s="50"/>
    </row>
    <row r="181" spans="1:8" ht="12" customHeight="1">
      <c r="A181" s="120">
        <v>99</v>
      </c>
      <c r="B181" s="121" t="s">
        <v>361</v>
      </c>
      <c r="C181" s="121" t="s">
        <v>137</v>
      </c>
      <c r="D181" s="121" t="s">
        <v>138</v>
      </c>
      <c r="E181" s="122" t="s">
        <v>94</v>
      </c>
      <c r="F181" s="49">
        <v>0.040729166666666664</v>
      </c>
      <c r="G181" s="60" t="s">
        <v>748</v>
      </c>
      <c r="H181" s="50"/>
    </row>
    <row r="182" spans="1:8" ht="12" customHeight="1">
      <c r="A182" s="37">
        <v>0</v>
      </c>
      <c r="B182" s="45" t="s">
        <v>625</v>
      </c>
      <c r="C182" s="45" t="s">
        <v>15</v>
      </c>
      <c r="D182" s="48" t="s">
        <v>13</v>
      </c>
      <c r="E182" s="46" t="s">
        <v>94</v>
      </c>
      <c r="F182" s="49">
        <v>0.04074074074074074</v>
      </c>
      <c r="G182" s="46" t="s">
        <v>748</v>
      </c>
      <c r="H182" s="50"/>
    </row>
    <row r="183" spans="1:8" ht="12" customHeight="1">
      <c r="A183" s="120">
        <v>99</v>
      </c>
      <c r="B183" s="121" t="s">
        <v>736</v>
      </c>
      <c r="C183" s="121" t="s">
        <v>137</v>
      </c>
      <c r="D183" s="121" t="s">
        <v>138</v>
      </c>
      <c r="E183" s="122" t="s">
        <v>94</v>
      </c>
      <c r="F183" s="49">
        <v>0.04449074074074074</v>
      </c>
      <c r="G183" s="60" t="s">
        <v>748</v>
      </c>
      <c r="H183" s="50" t="s">
        <v>203</v>
      </c>
    </row>
    <row r="184" spans="1:8" ht="12" customHeight="1">
      <c r="A184" s="37">
        <v>99</v>
      </c>
      <c r="B184" s="45" t="s">
        <v>589</v>
      </c>
      <c r="C184" s="45" t="s">
        <v>15</v>
      </c>
      <c r="D184" s="48" t="s">
        <v>13</v>
      </c>
      <c r="E184" s="46" t="s">
        <v>94</v>
      </c>
      <c r="F184" s="49">
        <v>0.04549768518518518</v>
      </c>
      <c r="G184" s="60" t="s">
        <v>748</v>
      </c>
      <c r="H184" s="50" t="s">
        <v>203</v>
      </c>
    </row>
    <row r="185" spans="1:8" ht="12" customHeight="1">
      <c r="A185" s="120">
        <v>0</v>
      </c>
      <c r="B185" s="121" t="s">
        <v>737</v>
      </c>
      <c r="C185" s="121" t="s">
        <v>81</v>
      </c>
      <c r="D185" s="121" t="s">
        <v>82</v>
      </c>
      <c r="E185" s="122" t="s">
        <v>94</v>
      </c>
      <c r="F185" s="49">
        <v>0.05016203703703704</v>
      </c>
      <c r="G185" s="60" t="s">
        <v>748</v>
      </c>
      <c r="H185" s="50" t="s">
        <v>203</v>
      </c>
    </row>
    <row r="186" spans="1:8" ht="12" customHeight="1">
      <c r="A186" s="123">
        <v>98</v>
      </c>
      <c r="B186" s="121" t="s">
        <v>623</v>
      </c>
      <c r="C186" s="121" t="s">
        <v>71</v>
      </c>
      <c r="D186" s="121" t="s">
        <v>722</v>
      </c>
      <c r="E186" s="122" t="s">
        <v>94</v>
      </c>
      <c r="F186" s="49">
        <v>0.05135416666666667</v>
      </c>
      <c r="G186" s="60" t="s">
        <v>748</v>
      </c>
      <c r="H186" s="50" t="s">
        <v>203</v>
      </c>
    </row>
    <row r="187" spans="1:8" ht="12" customHeight="1">
      <c r="A187" s="120">
        <v>0</v>
      </c>
      <c r="B187" s="121" t="s">
        <v>738</v>
      </c>
      <c r="C187" s="121" t="s">
        <v>137</v>
      </c>
      <c r="D187" s="121" t="s">
        <v>138</v>
      </c>
      <c r="E187" s="122" t="s">
        <v>94</v>
      </c>
      <c r="F187" s="49" t="s">
        <v>63</v>
      </c>
      <c r="G187" s="46"/>
      <c r="H187" s="50"/>
    </row>
    <row r="188" spans="2:7" ht="12" customHeight="1">
      <c r="B188" s="52" t="s">
        <v>767</v>
      </c>
      <c r="C188" s="52"/>
      <c r="D188" s="52" t="s">
        <v>768</v>
      </c>
      <c r="E188" s="53"/>
      <c r="F188" s="54"/>
      <c r="G188" s="53"/>
    </row>
    <row r="189" ht="12" customHeight="1"/>
    <row r="190" spans="4:6" ht="12" customHeight="1">
      <c r="D190" s="18"/>
      <c r="E190" s="43"/>
      <c r="F190" s="18"/>
    </row>
    <row r="191" spans="2:6" ht="12" customHeight="1">
      <c r="B191" s="17" t="s">
        <v>749</v>
      </c>
      <c r="E191" s="17"/>
      <c r="F191" s="17"/>
    </row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7"/>
  <sheetViews>
    <sheetView zoomScalePageLayoutView="0" workbookViewId="0" topLeftCell="A59">
      <selection activeCell="A71" sqref="A71:I83"/>
    </sheetView>
  </sheetViews>
  <sheetFormatPr defaultColWidth="9.00390625" defaultRowHeight="12.75"/>
  <cols>
    <col min="1" max="1" width="4.125" style="17" customWidth="1"/>
    <col min="2" max="2" width="23.00390625" style="17" customWidth="1"/>
    <col min="3" max="3" width="12.125" style="17" customWidth="1"/>
    <col min="4" max="4" width="11.125" style="17" customWidth="1"/>
    <col min="5" max="5" width="4.625" style="18" customWidth="1"/>
    <col min="6" max="6" width="9.00390625" style="43" customWidth="1"/>
    <col min="7" max="7" width="5.75390625" style="18" customWidth="1"/>
    <col min="8" max="8" width="5.875" style="18" customWidth="1"/>
    <col min="9" max="9" width="5.75390625" style="17" customWidth="1"/>
    <col min="10" max="16384" width="9.125" style="17" customWidth="1"/>
  </cols>
  <sheetData>
    <row r="1" spans="2:5" ht="12.75">
      <c r="B1" s="18"/>
      <c r="E1" s="18" t="s">
        <v>456</v>
      </c>
    </row>
    <row r="2" ht="12.75">
      <c r="B2" s="17" t="s">
        <v>635</v>
      </c>
    </row>
    <row r="3" spans="3:6" ht="12.75">
      <c r="C3" s="18"/>
      <c r="E3" s="18" t="s">
        <v>636</v>
      </c>
      <c r="F3" s="44"/>
    </row>
    <row r="4" ht="12.75">
      <c r="B4" s="17" t="s">
        <v>637</v>
      </c>
    </row>
    <row r="5" ht="12" customHeight="1">
      <c r="B5" s="17" t="s">
        <v>638</v>
      </c>
    </row>
    <row r="6" spans="1:9" ht="12.75">
      <c r="A6" s="45" t="s">
        <v>17</v>
      </c>
      <c r="B6" s="46" t="s">
        <v>9</v>
      </c>
      <c r="C6" s="46" t="s">
        <v>125</v>
      </c>
      <c r="D6" s="45" t="s">
        <v>10</v>
      </c>
      <c r="E6" s="46" t="s">
        <v>61</v>
      </c>
      <c r="F6" s="47" t="s">
        <v>62</v>
      </c>
      <c r="G6" s="46" t="s">
        <v>11</v>
      </c>
      <c r="H6" s="115" t="s">
        <v>128</v>
      </c>
      <c r="I6" s="27" t="s">
        <v>509</v>
      </c>
    </row>
    <row r="7" spans="1:9" ht="12.75" customHeight="1">
      <c r="A7" s="45">
        <v>93</v>
      </c>
      <c r="B7" s="45" t="s">
        <v>22</v>
      </c>
      <c r="C7" s="45" t="s">
        <v>70</v>
      </c>
      <c r="D7" s="48" t="s">
        <v>14</v>
      </c>
      <c r="E7" s="46" t="s">
        <v>12</v>
      </c>
      <c r="F7" s="49">
        <v>0.006608796296296297</v>
      </c>
      <c r="G7" s="32" t="s">
        <v>75</v>
      </c>
      <c r="H7" s="116">
        <v>1</v>
      </c>
      <c r="I7" s="46"/>
    </row>
    <row r="8" spans="1:9" ht="12.75" customHeight="1">
      <c r="A8" s="45">
        <v>82</v>
      </c>
      <c r="B8" s="48" t="s">
        <v>3</v>
      </c>
      <c r="C8" s="48" t="s">
        <v>71</v>
      </c>
      <c r="D8" s="48" t="s">
        <v>1</v>
      </c>
      <c r="E8" s="50">
        <v>1</v>
      </c>
      <c r="F8" s="49">
        <v>0.007083333333333333</v>
      </c>
      <c r="G8" s="32" t="s">
        <v>73</v>
      </c>
      <c r="H8" s="116">
        <v>1</v>
      </c>
      <c r="I8" s="46"/>
    </row>
    <row r="9" spans="1:9" ht="12.75" customHeight="1">
      <c r="A9" s="45">
        <v>89</v>
      </c>
      <c r="B9" s="48" t="s">
        <v>25</v>
      </c>
      <c r="C9" s="48" t="s">
        <v>72</v>
      </c>
      <c r="D9" s="48" t="s">
        <v>16</v>
      </c>
      <c r="E9" s="50">
        <v>1</v>
      </c>
      <c r="F9" s="49">
        <v>0.0071643518518518514</v>
      </c>
      <c r="G9" s="32" t="s">
        <v>131</v>
      </c>
      <c r="H9" s="116">
        <v>1</v>
      </c>
      <c r="I9" s="46"/>
    </row>
    <row r="10" spans="1:9" ht="12.75" customHeight="1">
      <c r="A10" s="45">
        <v>80</v>
      </c>
      <c r="B10" s="48" t="s">
        <v>32</v>
      </c>
      <c r="C10" s="48" t="s">
        <v>71</v>
      </c>
      <c r="D10" s="48" t="s">
        <v>16</v>
      </c>
      <c r="E10" s="50" t="s">
        <v>12</v>
      </c>
      <c r="F10" s="49">
        <v>0.007326388888888889</v>
      </c>
      <c r="G10" s="32" t="s">
        <v>143</v>
      </c>
      <c r="H10" s="116">
        <v>1</v>
      </c>
      <c r="I10" s="46"/>
    </row>
    <row r="11" spans="1:9" ht="12.75" customHeight="1">
      <c r="A11" s="45">
        <v>91</v>
      </c>
      <c r="B11" s="48" t="s">
        <v>23</v>
      </c>
      <c r="C11" s="48" t="s">
        <v>70</v>
      </c>
      <c r="D11" s="48" t="s">
        <v>14</v>
      </c>
      <c r="E11" s="50">
        <v>1</v>
      </c>
      <c r="F11" s="49">
        <v>0.007604166666666666</v>
      </c>
      <c r="G11" s="32" t="s">
        <v>232</v>
      </c>
      <c r="H11" s="116">
        <v>2</v>
      </c>
      <c r="I11" s="46"/>
    </row>
    <row r="12" spans="1:14" ht="12.75" customHeight="1">
      <c r="A12" s="26">
        <v>94</v>
      </c>
      <c r="B12" s="45" t="s">
        <v>21</v>
      </c>
      <c r="C12" s="45" t="s">
        <v>81</v>
      </c>
      <c r="D12" s="48" t="s">
        <v>82</v>
      </c>
      <c r="E12" s="46">
        <v>1</v>
      </c>
      <c r="F12" s="49">
        <v>0.0077314814814814815</v>
      </c>
      <c r="G12" s="32" t="s">
        <v>233</v>
      </c>
      <c r="H12" s="116">
        <v>2</v>
      </c>
      <c r="I12" s="46">
        <v>1</v>
      </c>
      <c r="K12" s="66"/>
      <c r="L12" s="18"/>
      <c r="N12" s="18"/>
    </row>
    <row r="13" spans="1:14" ht="12.75" customHeight="1">
      <c r="A13" s="26">
        <v>94</v>
      </c>
      <c r="B13" s="48" t="s">
        <v>8</v>
      </c>
      <c r="C13" s="48" t="s">
        <v>72</v>
      </c>
      <c r="D13" s="48" t="s">
        <v>16</v>
      </c>
      <c r="E13" s="50">
        <v>2</v>
      </c>
      <c r="F13" s="49">
        <v>0.008726851851851852</v>
      </c>
      <c r="G13" s="32" t="s">
        <v>234</v>
      </c>
      <c r="H13" s="116">
        <v>2</v>
      </c>
      <c r="I13" s="46">
        <v>2</v>
      </c>
      <c r="J13" s="1"/>
      <c r="K13" s="66"/>
      <c r="M13" s="52"/>
      <c r="N13" s="18"/>
    </row>
    <row r="14" spans="1:14" ht="12.75" customHeight="1">
      <c r="A14" s="45">
        <v>95</v>
      </c>
      <c r="B14" s="48" t="s">
        <v>517</v>
      </c>
      <c r="C14" s="48" t="s">
        <v>315</v>
      </c>
      <c r="D14" s="48" t="s">
        <v>316</v>
      </c>
      <c r="E14" s="50">
        <v>3</v>
      </c>
      <c r="F14" s="49">
        <v>0.009050925925925926</v>
      </c>
      <c r="G14" s="32" t="s">
        <v>33</v>
      </c>
      <c r="H14" s="116">
        <v>3</v>
      </c>
      <c r="I14" s="46">
        <v>3</v>
      </c>
      <c r="K14" s="66"/>
      <c r="L14" s="18"/>
      <c r="N14" s="18"/>
    </row>
    <row r="15" spans="1:14" ht="12.75" customHeight="1">
      <c r="A15" s="26">
        <v>94</v>
      </c>
      <c r="B15" s="48" t="s">
        <v>49</v>
      </c>
      <c r="C15" s="48" t="s">
        <v>15</v>
      </c>
      <c r="D15" s="48" t="s">
        <v>13</v>
      </c>
      <c r="E15" s="50">
        <v>1</v>
      </c>
      <c r="F15" s="49">
        <v>0.009537037037037037</v>
      </c>
      <c r="G15" s="32" t="s">
        <v>34</v>
      </c>
      <c r="H15" s="116">
        <v>3</v>
      </c>
      <c r="I15" s="46">
        <v>4</v>
      </c>
      <c r="K15" s="66"/>
      <c r="M15" s="52"/>
      <c r="N15" s="18"/>
    </row>
    <row r="16" spans="1:14" ht="12.75" customHeight="1">
      <c r="A16" s="45">
        <v>95</v>
      </c>
      <c r="B16" s="48" t="s">
        <v>518</v>
      </c>
      <c r="C16" s="48" t="s">
        <v>81</v>
      </c>
      <c r="D16" s="48" t="s">
        <v>82</v>
      </c>
      <c r="E16" s="50">
        <v>2</v>
      </c>
      <c r="F16" s="49">
        <v>0.009814814814814814</v>
      </c>
      <c r="G16" s="32" t="s">
        <v>35</v>
      </c>
      <c r="H16" s="116">
        <v>3</v>
      </c>
      <c r="I16" s="46">
        <v>5</v>
      </c>
      <c r="J16" s="1"/>
      <c r="K16" s="66"/>
      <c r="M16" s="52"/>
      <c r="N16" s="18"/>
    </row>
    <row r="17" spans="1:14" ht="12.75" customHeight="1">
      <c r="A17" s="45">
        <v>91</v>
      </c>
      <c r="B17" s="48" t="s">
        <v>174</v>
      </c>
      <c r="C17" s="48" t="s">
        <v>70</v>
      </c>
      <c r="D17" s="48" t="s">
        <v>14</v>
      </c>
      <c r="E17" s="50">
        <v>2</v>
      </c>
      <c r="F17" s="49">
        <v>0.009918981481481482</v>
      </c>
      <c r="G17" s="32" t="s">
        <v>36</v>
      </c>
      <c r="H17" s="116">
        <v>3</v>
      </c>
      <c r="I17" s="46"/>
      <c r="J17" s="1"/>
      <c r="K17" s="66"/>
      <c r="M17" s="52"/>
      <c r="N17" s="18"/>
    </row>
    <row r="18" spans="1:14" ht="12.75" customHeight="1">
      <c r="A18" s="45">
        <v>94</v>
      </c>
      <c r="B18" s="48" t="s">
        <v>519</v>
      </c>
      <c r="C18" s="48" t="s">
        <v>208</v>
      </c>
      <c r="D18" s="48" t="s">
        <v>520</v>
      </c>
      <c r="E18" s="50">
        <v>2</v>
      </c>
      <c r="F18" s="49">
        <v>0.011284722222222222</v>
      </c>
      <c r="G18" s="32" t="s">
        <v>235</v>
      </c>
      <c r="H18" s="116" t="s">
        <v>132</v>
      </c>
      <c r="I18" s="46">
        <v>6</v>
      </c>
      <c r="K18" s="66"/>
      <c r="M18" s="52"/>
      <c r="N18" s="18"/>
    </row>
    <row r="19" spans="1:14" ht="12.75" customHeight="1">
      <c r="A19" s="45">
        <v>94</v>
      </c>
      <c r="B19" s="48" t="s">
        <v>521</v>
      </c>
      <c r="C19" s="48" t="s">
        <v>315</v>
      </c>
      <c r="D19" s="48" t="s">
        <v>316</v>
      </c>
      <c r="E19" s="50" t="s">
        <v>84</v>
      </c>
      <c r="F19" s="49">
        <v>0.01329861111111111</v>
      </c>
      <c r="G19" s="32" t="s">
        <v>400</v>
      </c>
      <c r="H19" s="116"/>
      <c r="I19" s="46">
        <v>7</v>
      </c>
      <c r="K19" s="66"/>
      <c r="M19" s="52"/>
      <c r="N19" s="18"/>
    </row>
    <row r="20" spans="1:14" ht="12.75" customHeight="1">
      <c r="A20" s="45">
        <v>92</v>
      </c>
      <c r="B20" s="48" t="s">
        <v>516</v>
      </c>
      <c r="C20" s="48" t="s">
        <v>70</v>
      </c>
      <c r="D20" s="48" t="s">
        <v>14</v>
      </c>
      <c r="E20" s="50">
        <v>1</v>
      </c>
      <c r="F20" s="49">
        <v>0.014467592592592593</v>
      </c>
      <c r="G20" s="32" t="s">
        <v>402</v>
      </c>
      <c r="H20" s="116"/>
      <c r="I20" s="46"/>
      <c r="J20" s="1"/>
      <c r="K20" s="66"/>
      <c r="M20" s="52"/>
      <c r="N20" s="18"/>
    </row>
    <row r="21" spans="1:14" ht="12.75" customHeight="1">
      <c r="A21" s="45">
        <v>95</v>
      </c>
      <c r="B21" s="48" t="s">
        <v>136</v>
      </c>
      <c r="C21" s="48" t="s">
        <v>137</v>
      </c>
      <c r="D21" s="48" t="s">
        <v>138</v>
      </c>
      <c r="E21" s="50">
        <v>2</v>
      </c>
      <c r="F21" s="49">
        <v>0.015636574074074074</v>
      </c>
      <c r="G21" s="32" t="s">
        <v>404</v>
      </c>
      <c r="H21" s="116"/>
      <c r="I21" s="46">
        <v>8</v>
      </c>
      <c r="J21" s="1"/>
      <c r="K21" s="66"/>
      <c r="M21" s="52"/>
      <c r="N21" s="18"/>
    </row>
    <row r="22" spans="1:14" ht="12.75" customHeight="1">
      <c r="A22" s="45">
        <v>96</v>
      </c>
      <c r="B22" s="48" t="s">
        <v>522</v>
      </c>
      <c r="C22" s="48" t="s">
        <v>315</v>
      </c>
      <c r="D22" s="48" t="s">
        <v>316</v>
      </c>
      <c r="E22" s="50" t="s">
        <v>65</v>
      </c>
      <c r="F22" s="49">
        <v>0.016087962962962964</v>
      </c>
      <c r="G22" s="32" t="s">
        <v>406</v>
      </c>
      <c r="H22" s="116"/>
      <c r="I22" s="46">
        <v>9</v>
      </c>
      <c r="J22" s="1"/>
      <c r="K22" s="66"/>
      <c r="M22" s="52"/>
      <c r="N22" s="18"/>
    </row>
    <row r="23" spans="1:14" ht="12.75" customHeight="1">
      <c r="A23" s="45">
        <v>95</v>
      </c>
      <c r="B23" s="48" t="s">
        <v>318</v>
      </c>
      <c r="C23" s="48" t="s">
        <v>312</v>
      </c>
      <c r="D23" s="48" t="s">
        <v>477</v>
      </c>
      <c r="E23" s="50" t="s">
        <v>94</v>
      </c>
      <c r="F23" s="49">
        <v>0.023842592592592596</v>
      </c>
      <c r="G23" s="32"/>
      <c r="H23" s="116"/>
      <c r="I23" s="46" t="s">
        <v>203</v>
      </c>
      <c r="J23" s="1"/>
      <c r="K23" s="66"/>
      <c r="M23" s="52"/>
      <c r="N23" s="18"/>
    </row>
    <row r="24" spans="1:14" ht="12.75" customHeight="1">
      <c r="A24" s="45">
        <v>93</v>
      </c>
      <c r="B24" s="48" t="s">
        <v>41</v>
      </c>
      <c r="C24" s="48" t="s">
        <v>15</v>
      </c>
      <c r="D24" s="48" t="s">
        <v>13</v>
      </c>
      <c r="E24" s="50">
        <v>1</v>
      </c>
      <c r="F24" s="49" t="s">
        <v>205</v>
      </c>
      <c r="G24" s="31"/>
      <c r="H24" s="31"/>
      <c r="I24" s="46"/>
      <c r="J24" s="1"/>
      <c r="K24" s="66"/>
      <c r="M24" s="52"/>
      <c r="N24" s="18"/>
    </row>
    <row r="25" spans="1:14" ht="12.75" customHeight="1">
      <c r="A25" s="1"/>
      <c r="B25" s="52" t="s">
        <v>140</v>
      </c>
      <c r="C25" s="52" t="s">
        <v>644</v>
      </c>
      <c r="D25" s="52" t="s">
        <v>645</v>
      </c>
      <c r="E25" s="53"/>
      <c r="F25" s="54"/>
      <c r="G25" s="36"/>
      <c r="H25" s="36"/>
      <c r="J25" s="1"/>
      <c r="K25" s="66"/>
      <c r="M25" s="52"/>
      <c r="N25" s="18"/>
    </row>
    <row r="26" ht="12.75" customHeight="1">
      <c r="B26" s="17" t="s">
        <v>639</v>
      </c>
    </row>
    <row r="27" spans="1:9" ht="12.75" customHeight="1">
      <c r="A27" s="45" t="s">
        <v>17</v>
      </c>
      <c r="B27" s="46" t="s">
        <v>9</v>
      </c>
      <c r="C27" s="46" t="s">
        <v>125</v>
      </c>
      <c r="D27" s="45" t="s">
        <v>10</v>
      </c>
      <c r="E27" s="46" t="s">
        <v>61</v>
      </c>
      <c r="F27" s="47" t="s">
        <v>62</v>
      </c>
      <c r="G27" s="46" t="s">
        <v>11</v>
      </c>
      <c r="H27" s="46" t="s">
        <v>128</v>
      </c>
      <c r="I27" s="2"/>
    </row>
    <row r="28" spans="1:9" ht="12.75" customHeight="1">
      <c r="A28" s="45">
        <v>96</v>
      </c>
      <c r="B28" s="55" t="s">
        <v>50</v>
      </c>
      <c r="C28" s="46" t="s">
        <v>15</v>
      </c>
      <c r="D28" s="45" t="s">
        <v>13</v>
      </c>
      <c r="E28" s="46">
        <v>2</v>
      </c>
      <c r="F28" s="49">
        <v>0.005983796296296296</v>
      </c>
      <c r="G28" s="32" t="s">
        <v>75</v>
      </c>
      <c r="H28" s="31" t="s">
        <v>84</v>
      </c>
      <c r="I28" s="18"/>
    </row>
    <row r="29" spans="1:9" ht="12.75" customHeight="1">
      <c r="A29" s="45">
        <v>96</v>
      </c>
      <c r="B29" s="51" t="s">
        <v>54</v>
      </c>
      <c r="C29" s="48" t="s">
        <v>15</v>
      </c>
      <c r="D29" s="48" t="s">
        <v>13</v>
      </c>
      <c r="E29" s="50" t="s">
        <v>84</v>
      </c>
      <c r="F29" s="49">
        <v>0.006145833333333333</v>
      </c>
      <c r="G29" s="32" t="s">
        <v>73</v>
      </c>
      <c r="H29" s="31" t="s">
        <v>84</v>
      </c>
      <c r="I29" s="18"/>
    </row>
    <row r="30" spans="1:9" ht="12.75" customHeight="1">
      <c r="A30" s="45">
        <v>96</v>
      </c>
      <c r="B30" s="48" t="s">
        <v>91</v>
      </c>
      <c r="C30" s="48" t="s">
        <v>15</v>
      </c>
      <c r="D30" s="48" t="s">
        <v>13</v>
      </c>
      <c r="E30" s="50" t="s">
        <v>65</v>
      </c>
      <c r="F30" s="49">
        <v>0.006805555555555557</v>
      </c>
      <c r="G30" s="32" t="s">
        <v>131</v>
      </c>
      <c r="H30" s="31" t="s">
        <v>65</v>
      </c>
      <c r="I30" s="18"/>
    </row>
    <row r="31" spans="1:9" ht="12.75" customHeight="1">
      <c r="A31" s="45">
        <v>97</v>
      </c>
      <c r="B31" s="48" t="s">
        <v>95</v>
      </c>
      <c r="C31" s="48" t="s">
        <v>15</v>
      </c>
      <c r="D31" s="48" t="s">
        <v>13</v>
      </c>
      <c r="E31" s="50" t="s">
        <v>19</v>
      </c>
      <c r="F31" s="49">
        <v>0.008344907407407409</v>
      </c>
      <c r="G31" s="32" t="s">
        <v>143</v>
      </c>
      <c r="H31" s="31" t="s">
        <v>65</v>
      </c>
      <c r="I31" s="18"/>
    </row>
    <row r="32" spans="1:9" ht="12.75" customHeight="1">
      <c r="A32" s="45">
        <v>96</v>
      </c>
      <c r="B32" s="48" t="s">
        <v>156</v>
      </c>
      <c r="C32" s="48" t="s">
        <v>70</v>
      </c>
      <c r="D32" s="48" t="s">
        <v>14</v>
      </c>
      <c r="E32" s="50" t="s">
        <v>65</v>
      </c>
      <c r="F32" s="49">
        <v>0.008645833333333333</v>
      </c>
      <c r="G32" s="32" t="s">
        <v>232</v>
      </c>
      <c r="H32" s="31" t="s">
        <v>19</v>
      </c>
      <c r="I32" s="18"/>
    </row>
    <row r="33" spans="1:9" ht="12.75" customHeight="1">
      <c r="A33" s="45">
        <v>96</v>
      </c>
      <c r="B33" s="48" t="s">
        <v>90</v>
      </c>
      <c r="C33" s="48" t="s">
        <v>81</v>
      </c>
      <c r="D33" s="48" t="s">
        <v>82</v>
      </c>
      <c r="E33" s="50" t="s">
        <v>84</v>
      </c>
      <c r="F33" s="49">
        <v>0.008819444444444444</v>
      </c>
      <c r="G33" s="32" t="s">
        <v>233</v>
      </c>
      <c r="H33" s="31" t="s">
        <v>19</v>
      </c>
      <c r="I33" s="18"/>
    </row>
    <row r="34" spans="1:9" ht="12.75" customHeight="1">
      <c r="A34" s="26">
        <v>96</v>
      </c>
      <c r="B34" s="55" t="s">
        <v>155</v>
      </c>
      <c r="C34" s="45" t="s">
        <v>137</v>
      </c>
      <c r="D34" s="48" t="s">
        <v>523</v>
      </c>
      <c r="E34" s="46" t="s">
        <v>84</v>
      </c>
      <c r="F34" s="49">
        <v>0.008865740740740742</v>
      </c>
      <c r="G34" s="32" t="s">
        <v>234</v>
      </c>
      <c r="H34" s="31" t="s">
        <v>19</v>
      </c>
      <c r="I34" s="18"/>
    </row>
    <row r="35" spans="1:9" ht="12.75" customHeight="1">
      <c r="A35" s="26">
        <v>96</v>
      </c>
      <c r="B35" s="55" t="s">
        <v>152</v>
      </c>
      <c r="C35" s="45" t="s">
        <v>153</v>
      </c>
      <c r="D35" s="48" t="s">
        <v>154</v>
      </c>
      <c r="E35" s="46" t="s">
        <v>65</v>
      </c>
      <c r="F35" s="49">
        <v>0.009189814814814814</v>
      </c>
      <c r="G35" s="32" t="s">
        <v>33</v>
      </c>
      <c r="H35" s="31" t="s">
        <v>19</v>
      </c>
      <c r="I35" s="18"/>
    </row>
    <row r="36" spans="1:9" ht="12.75" customHeight="1">
      <c r="A36" s="26">
        <v>96</v>
      </c>
      <c r="B36" s="55" t="s">
        <v>524</v>
      </c>
      <c r="C36" s="45" t="s">
        <v>153</v>
      </c>
      <c r="D36" s="48" t="s">
        <v>154</v>
      </c>
      <c r="E36" s="46" t="s">
        <v>65</v>
      </c>
      <c r="F36" s="49">
        <v>0.01025462962962963</v>
      </c>
      <c r="G36" s="32" t="s">
        <v>34</v>
      </c>
      <c r="H36" s="31"/>
      <c r="I36" s="18"/>
    </row>
    <row r="37" spans="1:9" ht="12.75" customHeight="1">
      <c r="A37" s="26">
        <v>96</v>
      </c>
      <c r="B37" s="55" t="s">
        <v>659</v>
      </c>
      <c r="C37" s="45" t="s">
        <v>341</v>
      </c>
      <c r="D37" s="48" t="s">
        <v>342</v>
      </c>
      <c r="E37" s="27" t="s">
        <v>94</v>
      </c>
      <c r="F37" s="49">
        <v>0.010439814814814813</v>
      </c>
      <c r="G37" s="32" t="s">
        <v>35</v>
      </c>
      <c r="H37" s="31"/>
      <c r="I37" s="18"/>
    </row>
    <row r="38" spans="1:9" ht="12.75" customHeight="1">
      <c r="A38" s="26">
        <v>97</v>
      </c>
      <c r="B38" s="55" t="s">
        <v>157</v>
      </c>
      <c r="C38" s="45" t="s">
        <v>137</v>
      </c>
      <c r="D38" s="48" t="s">
        <v>523</v>
      </c>
      <c r="E38" s="27" t="s">
        <v>65</v>
      </c>
      <c r="F38" s="49">
        <v>0.010925925925925924</v>
      </c>
      <c r="G38" s="32" t="s">
        <v>36</v>
      </c>
      <c r="H38" s="31"/>
      <c r="I38" s="18"/>
    </row>
    <row r="39" spans="1:9" ht="12.75" customHeight="1">
      <c r="A39" s="26">
        <v>97</v>
      </c>
      <c r="B39" s="55" t="s">
        <v>660</v>
      </c>
      <c r="C39" s="45" t="s">
        <v>341</v>
      </c>
      <c r="D39" s="48" t="s">
        <v>342</v>
      </c>
      <c r="E39" s="27" t="s">
        <v>19</v>
      </c>
      <c r="F39" s="49">
        <v>0.011006944444444444</v>
      </c>
      <c r="G39" s="32" t="s">
        <v>235</v>
      </c>
      <c r="H39" s="31"/>
      <c r="I39" s="18"/>
    </row>
    <row r="40" spans="1:9" ht="12.75" customHeight="1">
      <c r="A40" s="26">
        <v>96</v>
      </c>
      <c r="B40" s="55" t="s">
        <v>525</v>
      </c>
      <c r="C40" s="45" t="s">
        <v>330</v>
      </c>
      <c r="D40" s="48" t="s">
        <v>48</v>
      </c>
      <c r="E40" s="46" t="s">
        <v>94</v>
      </c>
      <c r="F40" s="49">
        <v>0.011145833333333334</v>
      </c>
      <c r="G40" s="32" t="s">
        <v>400</v>
      </c>
      <c r="H40" s="31"/>
      <c r="I40" s="18"/>
    </row>
    <row r="41" spans="1:9" ht="12.75" customHeight="1">
      <c r="A41" s="45">
        <v>96</v>
      </c>
      <c r="B41" s="48" t="s">
        <v>92</v>
      </c>
      <c r="C41" s="48" t="s">
        <v>15</v>
      </c>
      <c r="D41" s="48" t="s">
        <v>13</v>
      </c>
      <c r="E41" s="50">
        <v>3</v>
      </c>
      <c r="F41" s="49">
        <v>0.011608796296296296</v>
      </c>
      <c r="G41" s="32" t="s">
        <v>402</v>
      </c>
      <c r="H41" s="31"/>
      <c r="I41" s="18"/>
    </row>
    <row r="42" spans="1:9" ht="12.75" customHeight="1">
      <c r="A42" s="26">
        <v>96</v>
      </c>
      <c r="B42" s="55" t="s">
        <v>526</v>
      </c>
      <c r="C42" s="45" t="s">
        <v>15</v>
      </c>
      <c r="D42" s="48" t="s">
        <v>13</v>
      </c>
      <c r="E42" s="46" t="s">
        <v>94</v>
      </c>
      <c r="F42" s="49">
        <v>0.011875</v>
      </c>
      <c r="G42" s="32" t="s">
        <v>404</v>
      </c>
      <c r="H42" s="31"/>
      <c r="I42" s="18"/>
    </row>
    <row r="43" spans="1:9" ht="12.75" customHeight="1">
      <c r="A43" s="26">
        <v>97</v>
      </c>
      <c r="B43" s="55" t="s">
        <v>658</v>
      </c>
      <c r="C43" s="45" t="s">
        <v>15</v>
      </c>
      <c r="D43" s="48" t="s">
        <v>13</v>
      </c>
      <c r="E43" s="46" t="s">
        <v>94</v>
      </c>
      <c r="F43" s="49">
        <v>0.013657407407407408</v>
      </c>
      <c r="G43" s="32" t="s">
        <v>406</v>
      </c>
      <c r="H43" s="31"/>
      <c r="I43" s="18"/>
    </row>
    <row r="44" spans="1:9" ht="12.75" customHeight="1">
      <c r="A44" s="26">
        <v>96</v>
      </c>
      <c r="B44" s="55" t="s">
        <v>527</v>
      </c>
      <c r="C44" s="45" t="s">
        <v>166</v>
      </c>
      <c r="D44" s="48" t="s">
        <v>528</v>
      </c>
      <c r="E44" s="46" t="s">
        <v>65</v>
      </c>
      <c r="F44" s="49">
        <v>0.014050925925925927</v>
      </c>
      <c r="G44" s="32" t="s">
        <v>408</v>
      </c>
      <c r="H44" s="31"/>
      <c r="I44" s="18"/>
    </row>
    <row r="45" spans="1:9" ht="12.75" customHeight="1">
      <c r="A45" s="26">
        <v>96</v>
      </c>
      <c r="B45" s="55" t="s">
        <v>529</v>
      </c>
      <c r="C45" s="45" t="s">
        <v>341</v>
      </c>
      <c r="D45" s="48" t="s">
        <v>342</v>
      </c>
      <c r="E45" s="46" t="s">
        <v>94</v>
      </c>
      <c r="F45" s="49">
        <v>0.015011574074074075</v>
      </c>
      <c r="G45" s="32" t="s">
        <v>409</v>
      </c>
      <c r="H45" s="31"/>
      <c r="I45" s="18"/>
    </row>
    <row r="46" spans="1:9" ht="12.75" customHeight="1">
      <c r="A46" s="26">
        <v>96</v>
      </c>
      <c r="B46" s="55" t="s">
        <v>530</v>
      </c>
      <c r="C46" s="45" t="s">
        <v>208</v>
      </c>
      <c r="D46" s="48" t="s">
        <v>528</v>
      </c>
      <c r="E46" s="46" t="s">
        <v>19</v>
      </c>
      <c r="F46" s="49">
        <v>0.01537037037037037</v>
      </c>
      <c r="G46" s="32" t="s">
        <v>497</v>
      </c>
      <c r="H46" s="31"/>
      <c r="I46" s="18"/>
    </row>
    <row r="47" spans="1:9" ht="12.75" customHeight="1">
      <c r="A47" s="26">
        <v>96</v>
      </c>
      <c r="B47" s="55" t="s">
        <v>531</v>
      </c>
      <c r="C47" s="45" t="s">
        <v>208</v>
      </c>
      <c r="D47" s="48" t="s">
        <v>528</v>
      </c>
      <c r="E47" s="46" t="s">
        <v>94</v>
      </c>
      <c r="F47" s="49">
        <v>0.01556712962962963</v>
      </c>
      <c r="G47" s="32" t="s">
        <v>415</v>
      </c>
      <c r="H47" s="31"/>
      <c r="I47" s="18"/>
    </row>
    <row r="48" spans="1:9" ht="12.75" customHeight="1">
      <c r="A48" s="26">
        <v>96</v>
      </c>
      <c r="B48" s="55" t="s">
        <v>225</v>
      </c>
      <c r="C48" s="45" t="s">
        <v>153</v>
      </c>
      <c r="D48" s="48" t="s">
        <v>154</v>
      </c>
      <c r="E48" s="46" t="s">
        <v>19</v>
      </c>
      <c r="F48" s="49">
        <v>0.016666666666666666</v>
      </c>
      <c r="G48" s="32" t="s">
        <v>541</v>
      </c>
      <c r="H48" s="31"/>
      <c r="I48" s="18"/>
    </row>
    <row r="49" spans="1:9" ht="12.75" customHeight="1">
      <c r="A49" s="26">
        <v>96</v>
      </c>
      <c r="B49" s="55" t="s">
        <v>532</v>
      </c>
      <c r="C49" s="45" t="s">
        <v>153</v>
      </c>
      <c r="D49" s="48" t="s">
        <v>533</v>
      </c>
      <c r="E49" s="46" t="s">
        <v>19</v>
      </c>
      <c r="F49" s="49">
        <v>0.018506944444444444</v>
      </c>
      <c r="G49" s="32" t="s">
        <v>479</v>
      </c>
      <c r="H49" s="31"/>
      <c r="I49" s="18"/>
    </row>
    <row r="50" spans="1:9" ht="12.75" customHeight="1">
      <c r="A50" s="26">
        <v>97</v>
      </c>
      <c r="B50" s="55" t="s">
        <v>534</v>
      </c>
      <c r="C50" s="45" t="s">
        <v>15</v>
      </c>
      <c r="D50" s="48" t="s">
        <v>13</v>
      </c>
      <c r="E50" s="46" t="s">
        <v>94</v>
      </c>
      <c r="F50" s="49">
        <v>0.02119212962962963</v>
      </c>
      <c r="G50" s="46" t="s">
        <v>203</v>
      </c>
      <c r="H50" s="31"/>
      <c r="I50" s="18"/>
    </row>
    <row r="51" spans="1:9" ht="12.75" customHeight="1">
      <c r="A51" s="26">
        <v>96</v>
      </c>
      <c r="B51" s="55" t="s">
        <v>535</v>
      </c>
      <c r="C51" s="45" t="s">
        <v>312</v>
      </c>
      <c r="D51" s="48" t="s">
        <v>536</v>
      </c>
      <c r="E51" s="46" t="s">
        <v>94</v>
      </c>
      <c r="F51" s="49">
        <v>0.021736111111111112</v>
      </c>
      <c r="G51" s="46" t="s">
        <v>203</v>
      </c>
      <c r="H51" s="31"/>
      <c r="I51" s="18"/>
    </row>
    <row r="52" spans="1:9" ht="12.75" customHeight="1">
      <c r="A52" s="26">
        <v>96</v>
      </c>
      <c r="B52" s="55" t="s">
        <v>537</v>
      </c>
      <c r="C52" s="45" t="s">
        <v>312</v>
      </c>
      <c r="D52" s="48" t="s">
        <v>536</v>
      </c>
      <c r="E52" s="46">
        <v>3</v>
      </c>
      <c r="F52" s="49">
        <v>0.028587962962962964</v>
      </c>
      <c r="G52" s="46" t="s">
        <v>203</v>
      </c>
      <c r="H52" s="31"/>
      <c r="I52" s="18"/>
    </row>
    <row r="53" spans="1:9" ht="12.75" customHeight="1">
      <c r="A53" s="26">
        <v>96</v>
      </c>
      <c r="B53" s="55" t="s">
        <v>538</v>
      </c>
      <c r="C53" s="45" t="s">
        <v>312</v>
      </c>
      <c r="D53" s="48" t="s">
        <v>536</v>
      </c>
      <c r="E53" s="46" t="s">
        <v>94</v>
      </c>
      <c r="F53" s="49">
        <v>0.03090277777777778</v>
      </c>
      <c r="G53" s="46" t="s">
        <v>203</v>
      </c>
      <c r="H53" s="31"/>
      <c r="I53" s="18"/>
    </row>
    <row r="54" spans="1:9" ht="12.75" customHeight="1">
      <c r="A54" s="26">
        <v>96</v>
      </c>
      <c r="B54" s="55" t="s">
        <v>151</v>
      </c>
      <c r="C54" s="45" t="s">
        <v>137</v>
      </c>
      <c r="D54" s="48" t="s">
        <v>523</v>
      </c>
      <c r="E54" s="46" t="s">
        <v>19</v>
      </c>
      <c r="F54" s="49" t="s">
        <v>476</v>
      </c>
      <c r="G54" s="46"/>
      <c r="H54" s="31"/>
      <c r="I54" s="18"/>
    </row>
    <row r="55" spans="1:9" ht="12.75" customHeight="1">
      <c r="A55" s="26">
        <v>96</v>
      </c>
      <c r="B55" s="55" t="s">
        <v>539</v>
      </c>
      <c r="C55" s="45" t="s">
        <v>15</v>
      </c>
      <c r="D55" s="48" t="s">
        <v>13</v>
      </c>
      <c r="E55" s="46" t="s">
        <v>94</v>
      </c>
      <c r="F55" s="49" t="s">
        <v>476</v>
      </c>
      <c r="G55" s="46"/>
      <c r="H55" s="31"/>
      <c r="I55" s="18"/>
    </row>
    <row r="56" spans="1:9" ht="12.75" customHeight="1">
      <c r="A56" s="26">
        <v>96</v>
      </c>
      <c r="B56" s="55" t="s">
        <v>540</v>
      </c>
      <c r="C56" s="45" t="s">
        <v>70</v>
      </c>
      <c r="D56" s="48" t="s">
        <v>14</v>
      </c>
      <c r="E56" s="46" t="s">
        <v>94</v>
      </c>
      <c r="F56" s="49" t="s">
        <v>476</v>
      </c>
      <c r="G56" s="46"/>
      <c r="H56" s="31"/>
      <c r="I56" s="18"/>
    </row>
    <row r="57" spans="1:8" ht="12.75" customHeight="1">
      <c r="A57" s="1"/>
      <c r="B57" s="52" t="s">
        <v>149</v>
      </c>
      <c r="C57" s="52" t="s">
        <v>646</v>
      </c>
      <c r="D57" s="52" t="s">
        <v>647</v>
      </c>
      <c r="E57" s="53"/>
      <c r="F57" s="54"/>
      <c r="H57" s="36"/>
    </row>
    <row r="58" spans="1:8" ht="12.75" customHeight="1">
      <c r="A58" s="1"/>
      <c r="B58" s="52"/>
      <c r="C58" s="52"/>
      <c r="D58" s="52"/>
      <c r="E58" s="53"/>
      <c r="F58" s="54"/>
      <c r="H58" s="36"/>
    </row>
    <row r="59" spans="1:8" ht="12.75" customHeight="1">
      <c r="A59" s="1"/>
      <c r="B59" s="17" t="s">
        <v>553</v>
      </c>
      <c r="C59" s="52"/>
      <c r="D59" s="52"/>
      <c r="E59" s="53"/>
      <c r="F59" s="54"/>
      <c r="H59" s="36"/>
    </row>
    <row r="60" spans="1:8" ht="12.75" customHeight="1">
      <c r="A60" s="1"/>
      <c r="B60" s="52"/>
      <c r="C60" s="52"/>
      <c r="D60" s="52"/>
      <c r="E60" s="53"/>
      <c r="F60" s="54"/>
      <c r="H60" s="36"/>
    </row>
    <row r="61" spans="1:8" ht="12.75" customHeight="1">
      <c r="A61" s="1"/>
      <c r="B61" s="52"/>
      <c r="C61" s="52"/>
      <c r="D61" s="52"/>
      <c r="E61" s="53"/>
      <c r="F61" s="54"/>
      <c r="H61" s="36"/>
    </row>
    <row r="62" spans="1:8" ht="12.75" customHeight="1">
      <c r="A62" s="1"/>
      <c r="B62" s="52"/>
      <c r="C62" s="52"/>
      <c r="D62" s="52"/>
      <c r="E62" s="53"/>
      <c r="F62" s="54"/>
      <c r="H62" s="36"/>
    </row>
    <row r="63" spans="1:8" ht="12.75" customHeight="1">
      <c r="A63" s="1"/>
      <c r="B63" s="52"/>
      <c r="C63" s="52"/>
      <c r="D63" s="52"/>
      <c r="E63" s="53"/>
      <c r="F63" s="54"/>
      <c r="H63" s="36"/>
    </row>
    <row r="64" spans="1:8" ht="12.75" customHeight="1">
      <c r="A64" s="1"/>
      <c r="B64" s="52"/>
      <c r="C64" s="52"/>
      <c r="D64" s="52"/>
      <c r="E64" s="53"/>
      <c r="F64" s="54"/>
      <c r="H64" s="36"/>
    </row>
    <row r="65" spans="1:8" ht="12.75" customHeight="1">
      <c r="A65" s="1"/>
      <c r="B65" s="52"/>
      <c r="C65" s="52"/>
      <c r="D65" s="52"/>
      <c r="E65" s="53"/>
      <c r="F65" s="54"/>
      <c r="H65" s="36"/>
    </row>
    <row r="66" spans="1:8" ht="12.75" customHeight="1">
      <c r="A66" s="1"/>
      <c r="B66" s="52"/>
      <c r="C66" s="52"/>
      <c r="D66" s="52"/>
      <c r="E66" s="53"/>
      <c r="F66" s="54"/>
      <c r="H66" s="36"/>
    </row>
    <row r="67" spans="1:5" ht="12.75" customHeight="1">
      <c r="A67" s="1"/>
      <c r="B67" s="18"/>
      <c r="E67" s="18" t="s">
        <v>456</v>
      </c>
    </row>
    <row r="68" spans="1:2" ht="12.75" customHeight="1">
      <c r="A68" s="1"/>
      <c r="B68" s="17" t="s">
        <v>635</v>
      </c>
    </row>
    <row r="69" spans="1:6" ht="12.75" customHeight="1">
      <c r="A69" s="1"/>
      <c r="C69" s="18"/>
      <c r="E69" s="18" t="s">
        <v>636</v>
      </c>
      <c r="F69" s="44"/>
    </row>
    <row r="70" spans="1:2" ht="12.75" customHeight="1">
      <c r="A70" s="1"/>
      <c r="B70" s="17" t="s">
        <v>637</v>
      </c>
    </row>
    <row r="71" ht="12.75" customHeight="1">
      <c r="B71" s="17" t="s">
        <v>640</v>
      </c>
    </row>
    <row r="72" spans="1:9" ht="12.75" customHeight="1">
      <c r="A72" s="45" t="s">
        <v>17</v>
      </c>
      <c r="B72" s="46" t="s">
        <v>9</v>
      </c>
      <c r="C72" s="46" t="s">
        <v>125</v>
      </c>
      <c r="D72" s="45" t="s">
        <v>10</v>
      </c>
      <c r="E72" s="46" t="s">
        <v>61</v>
      </c>
      <c r="F72" s="47" t="s">
        <v>62</v>
      </c>
      <c r="G72" s="46" t="s">
        <v>11</v>
      </c>
      <c r="H72" s="46" t="s">
        <v>128</v>
      </c>
      <c r="I72" s="27" t="s">
        <v>514</v>
      </c>
    </row>
    <row r="73" spans="1:9" ht="12.75" customHeight="1">
      <c r="A73" s="26">
        <v>86</v>
      </c>
      <c r="B73" s="48" t="s">
        <v>141</v>
      </c>
      <c r="C73" s="48" t="s">
        <v>70</v>
      </c>
      <c r="D73" s="48" t="s">
        <v>14</v>
      </c>
      <c r="E73" s="50" t="s">
        <v>12</v>
      </c>
      <c r="F73" s="49">
        <v>0.006238425925925925</v>
      </c>
      <c r="G73" s="119">
        <v>1</v>
      </c>
      <c r="H73" s="117">
        <v>1</v>
      </c>
      <c r="I73" s="118"/>
    </row>
    <row r="74" spans="1:9" ht="12.75" customHeight="1">
      <c r="A74" s="26">
        <v>96</v>
      </c>
      <c r="B74" s="48" t="s">
        <v>542</v>
      </c>
      <c r="C74" s="48" t="s">
        <v>98</v>
      </c>
      <c r="D74" s="48" t="s">
        <v>16</v>
      </c>
      <c r="E74" s="50" t="s">
        <v>65</v>
      </c>
      <c r="F74" s="49">
        <v>0.006539351851851852</v>
      </c>
      <c r="G74" s="117">
        <v>2</v>
      </c>
      <c r="H74" s="117">
        <v>2</v>
      </c>
      <c r="I74" s="118">
        <v>1</v>
      </c>
    </row>
    <row r="75" spans="1:9" ht="12.75" customHeight="1">
      <c r="A75" s="26">
        <v>96</v>
      </c>
      <c r="B75" s="48" t="s">
        <v>543</v>
      </c>
      <c r="C75" s="48" t="s">
        <v>15</v>
      </c>
      <c r="D75" s="48" t="s">
        <v>13</v>
      </c>
      <c r="E75" s="50" t="s">
        <v>19</v>
      </c>
      <c r="F75" s="49">
        <v>0.009768518518518518</v>
      </c>
      <c r="G75" s="119">
        <v>3</v>
      </c>
      <c r="H75" s="117" t="s">
        <v>65</v>
      </c>
      <c r="I75" s="118">
        <v>2</v>
      </c>
    </row>
    <row r="76" spans="1:9" ht="12.75" customHeight="1">
      <c r="A76" s="26">
        <v>92</v>
      </c>
      <c r="B76" s="48" t="s">
        <v>42</v>
      </c>
      <c r="C76" s="48" t="s">
        <v>70</v>
      </c>
      <c r="D76" s="48" t="s">
        <v>14</v>
      </c>
      <c r="E76" s="50">
        <v>1</v>
      </c>
      <c r="F76" s="49">
        <v>0.010104166666666668</v>
      </c>
      <c r="G76" s="117">
        <v>4</v>
      </c>
      <c r="H76" s="117" t="s">
        <v>19</v>
      </c>
      <c r="I76" s="118"/>
    </row>
    <row r="77" spans="1:9" ht="12.75" customHeight="1">
      <c r="A77" s="26">
        <v>95</v>
      </c>
      <c r="B77" s="48" t="s">
        <v>544</v>
      </c>
      <c r="C77" s="48" t="s">
        <v>545</v>
      </c>
      <c r="D77" s="48" t="s">
        <v>546</v>
      </c>
      <c r="E77" s="50" t="s">
        <v>94</v>
      </c>
      <c r="F77" s="49">
        <v>0.010416666666666666</v>
      </c>
      <c r="G77" s="119">
        <v>5</v>
      </c>
      <c r="H77" s="117" t="s">
        <v>19</v>
      </c>
      <c r="I77" s="118">
        <v>3</v>
      </c>
    </row>
    <row r="78" spans="1:9" ht="12.75" customHeight="1">
      <c r="A78" s="26">
        <v>95</v>
      </c>
      <c r="B78" s="48" t="s">
        <v>547</v>
      </c>
      <c r="C78" s="48" t="s">
        <v>15</v>
      </c>
      <c r="D78" s="48" t="s">
        <v>13</v>
      </c>
      <c r="E78" s="50" t="s">
        <v>19</v>
      </c>
      <c r="F78" s="49">
        <v>0.011157407407407408</v>
      </c>
      <c r="G78" s="117">
        <v>6</v>
      </c>
      <c r="H78" s="117" t="s">
        <v>65</v>
      </c>
      <c r="I78" s="118">
        <v>4</v>
      </c>
    </row>
    <row r="79" spans="1:9" ht="12.75" customHeight="1">
      <c r="A79" s="26">
        <v>96</v>
      </c>
      <c r="B79" s="48" t="s">
        <v>548</v>
      </c>
      <c r="C79" s="48" t="s">
        <v>312</v>
      </c>
      <c r="D79" s="48" t="s">
        <v>536</v>
      </c>
      <c r="E79" s="50" t="s">
        <v>94</v>
      </c>
      <c r="F79" s="49">
        <v>0.015925925925925927</v>
      </c>
      <c r="G79" s="119">
        <v>7</v>
      </c>
      <c r="H79" s="117"/>
      <c r="I79" s="118">
        <v>5</v>
      </c>
    </row>
    <row r="80" spans="1:9" ht="12.75" customHeight="1">
      <c r="A80" s="26">
        <v>95</v>
      </c>
      <c r="B80" s="48" t="s">
        <v>549</v>
      </c>
      <c r="C80" s="48" t="s">
        <v>545</v>
      </c>
      <c r="D80" s="48" t="s">
        <v>546</v>
      </c>
      <c r="E80" s="50" t="s">
        <v>94</v>
      </c>
      <c r="F80" s="49">
        <v>0.02017361111111111</v>
      </c>
      <c r="G80" s="117">
        <v>8</v>
      </c>
      <c r="H80" s="117"/>
      <c r="I80" s="118">
        <v>6</v>
      </c>
    </row>
    <row r="81" spans="1:9" ht="12.75" customHeight="1">
      <c r="A81" s="26">
        <v>96</v>
      </c>
      <c r="B81" s="48" t="s">
        <v>550</v>
      </c>
      <c r="C81" s="48" t="s">
        <v>312</v>
      </c>
      <c r="D81" s="48" t="s">
        <v>536</v>
      </c>
      <c r="E81" s="50" t="s">
        <v>94</v>
      </c>
      <c r="F81" s="49" t="s">
        <v>430</v>
      </c>
      <c r="G81" s="117"/>
      <c r="H81" s="117"/>
      <c r="I81" s="118"/>
    </row>
    <row r="82" spans="1:9" ht="12.75" customHeight="1">
      <c r="A82" s="26">
        <v>94</v>
      </c>
      <c r="B82" s="48" t="s">
        <v>551</v>
      </c>
      <c r="C82" s="48" t="s">
        <v>81</v>
      </c>
      <c r="D82" s="48" t="s">
        <v>82</v>
      </c>
      <c r="E82" s="50" t="s">
        <v>19</v>
      </c>
      <c r="F82" s="49" t="s">
        <v>430</v>
      </c>
      <c r="G82" s="117"/>
      <c r="H82" s="117"/>
      <c r="I82" s="118"/>
    </row>
    <row r="83" spans="1:9" ht="12.75" customHeight="1">
      <c r="A83" s="26">
        <v>94</v>
      </c>
      <c r="B83" s="48" t="s">
        <v>552</v>
      </c>
      <c r="C83" s="48" t="s">
        <v>70</v>
      </c>
      <c r="D83" s="48" t="s">
        <v>14</v>
      </c>
      <c r="E83" s="50" t="s">
        <v>94</v>
      </c>
      <c r="F83" s="49" t="s">
        <v>430</v>
      </c>
      <c r="G83" s="117"/>
      <c r="H83" s="117"/>
      <c r="I83" s="118"/>
    </row>
    <row r="84" spans="1:8" ht="12.75" customHeight="1">
      <c r="A84" s="1"/>
      <c r="B84" s="52" t="s">
        <v>140</v>
      </c>
      <c r="C84" s="52" t="s">
        <v>648</v>
      </c>
      <c r="D84" s="52" t="s">
        <v>649</v>
      </c>
      <c r="E84" s="53"/>
      <c r="F84" s="54"/>
      <c r="G84" s="78"/>
      <c r="H84" s="36"/>
    </row>
    <row r="85" spans="2:4" ht="12.75">
      <c r="B85" s="17" t="s">
        <v>641</v>
      </c>
      <c r="D85" s="35" t="s">
        <v>449</v>
      </c>
    </row>
    <row r="86" spans="1:8" ht="12.75">
      <c r="A86" s="45" t="s">
        <v>17</v>
      </c>
      <c r="B86" s="46" t="s">
        <v>9</v>
      </c>
      <c r="C86" s="46" t="s">
        <v>125</v>
      </c>
      <c r="D86" s="45" t="s">
        <v>10</v>
      </c>
      <c r="E86" s="46" t="s">
        <v>61</v>
      </c>
      <c r="F86" s="47" t="s">
        <v>62</v>
      </c>
      <c r="G86" s="46" t="s">
        <v>11</v>
      </c>
      <c r="H86" s="46" t="s">
        <v>128</v>
      </c>
    </row>
    <row r="87" spans="1:8" ht="12.75">
      <c r="A87" s="1">
        <v>96</v>
      </c>
      <c r="B87" s="55" t="s">
        <v>441</v>
      </c>
      <c r="C87" s="55" t="s">
        <v>15</v>
      </c>
      <c r="D87" s="55" t="s">
        <v>15</v>
      </c>
      <c r="E87" s="46">
        <v>2</v>
      </c>
      <c r="F87" s="49">
        <v>0.005138888888888889</v>
      </c>
      <c r="G87" s="46">
        <v>1</v>
      </c>
      <c r="H87" s="46" t="s">
        <v>84</v>
      </c>
    </row>
    <row r="88" spans="1:8" ht="12.75">
      <c r="A88" s="1">
        <v>97</v>
      </c>
      <c r="B88" s="55" t="s">
        <v>100</v>
      </c>
      <c r="C88" s="55" t="s">
        <v>15</v>
      </c>
      <c r="D88" s="55" t="s">
        <v>15</v>
      </c>
      <c r="E88" s="46">
        <v>3</v>
      </c>
      <c r="F88" s="49">
        <v>0.005451388888888888</v>
      </c>
      <c r="G88" s="46">
        <v>2</v>
      </c>
      <c r="H88" s="46" t="s">
        <v>84</v>
      </c>
    </row>
    <row r="89" spans="1:8" ht="12.75">
      <c r="A89" s="1">
        <v>97</v>
      </c>
      <c r="B89" s="55" t="s">
        <v>146</v>
      </c>
      <c r="C89" s="45" t="s">
        <v>70</v>
      </c>
      <c r="D89" s="48" t="s">
        <v>14</v>
      </c>
      <c r="E89" s="56" t="s">
        <v>65</v>
      </c>
      <c r="F89" s="49">
        <v>0.006724537037037037</v>
      </c>
      <c r="G89" s="46">
        <v>3</v>
      </c>
      <c r="H89" s="46" t="s">
        <v>65</v>
      </c>
    </row>
    <row r="90" spans="1:8" ht="12.75">
      <c r="A90" s="1">
        <v>97</v>
      </c>
      <c r="B90" s="55" t="s">
        <v>554</v>
      </c>
      <c r="C90" s="45" t="s">
        <v>555</v>
      </c>
      <c r="D90" s="48" t="s">
        <v>342</v>
      </c>
      <c r="E90" s="56" t="s">
        <v>19</v>
      </c>
      <c r="F90" s="49">
        <v>0.007939814814814814</v>
      </c>
      <c r="G90" s="46">
        <v>4</v>
      </c>
      <c r="H90" s="46" t="s">
        <v>65</v>
      </c>
    </row>
    <row r="91" spans="1:18" ht="12.75">
      <c r="A91" s="1">
        <v>96</v>
      </c>
      <c r="B91" s="55" t="s">
        <v>556</v>
      </c>
      <c r="C91" s="45" t="s">
        <v>81</v>
      </c>
      <c r="D91" s="48" t="s">
        <v>82</v>
      </c>
      <c r="E91" s="56" t="s">
        <v>65</v>
      </c>
      <c r="F91" s="49">
        <v>0.008310185185185186</v>
      </c>
      <c r="G91" s="46">
        <v>5</v>
      </c>
      <c r="H91" s="46"/>
      <c r="R91" s="36"/>
    </row>
    <row r="92" spans="1:18" ht="12.75">
      <c r="A92" s="1">
        <v>97</v>
      </c>
      <c r="B92" s="55" t="s">
        <v>557</v>
      </c>
      <c r="C92" s="45" t="s">
        <v>81</v>
      </c>
      <c r="D92" s="48" t="s">
        <v>82</v>
      </c>
      <c r="E92" s="56" t="s">
        <v>65</v>
      </c>
      <c r="F92" s="49">
        <v>0.009016203703703703</v>
      </c>
      <c r="G92" s="46">
        <v>6</v>
      </c>
      <c r="H92" s="46"/>
      <c r="R92" s="36"/>
    </row>
    <row r="93" spans="1:18" ht="12.75">
      <c r="A93" s="1">
        <v>99</v>
      </c>
      <c r="B93" s="55" t="s">
        <v>558</v>
      </c>
      <c r="C93" s="45" t="s">
        <v>559</v>
      </c>
      <c r="D93" s="48" t="s">
        <v>546</v>
      </c>
      <c r="E93" s="56" t="s">
        <v>94</v>
      </c>
      <c r="F93" s="49">
        <v>0.009814814814814814</v>
      </c>
      <c r="G93" s="46">
        <v>7</v>
      </c>
      <c r="H93" s="46"/>
      <c r="R93" s="36"/>
    </row>
    <row r="94" spans="1:18" ht="12.75">
      <c r="A94" s="1">
        <v>99</v>
      </c>
      <c r="B94" s="55" t="s">
        <v>560</v>
      </c>
      <c r="C94" s="45" t="s">
        <v>559</v>
      </c>
      <c r="D94" s="48" t="s">
        <v>546</v>
      </c>
      <c r="E94" s="56" t="s">
        <v>94</v>
      </c>
      <c r="F94" s="49">
        <v>0.010034722222222221</v>
      </c>
      <c r="G94" s="46">
        <v>8</v>
      </c>
      <c r="H94" s="46"/>
      <c r="R94" s="36"/>
    </row>
    <row r="95" spans="1:18" ht="12.75">
      <c r="A95" s="1">
        <v>97</v>
      </c>
      <c r="B95" s="55" t="s">
        <v>661</v>
      </c>
      <c r="C95" s="45" t="s">
        <v>81</v>
      </c>
      <c r="D95" s="48" t="s">
        <v>82</v>
      </c>
      <c r="E95" s="56" t="s">
        <v>19</v>
      </c>
      <c r="F95" s="49">
        <v>0.012962962962962963</v>
      </c>
      <c r="G95" s="46">
        <v>9</v>
      </c>
      <c r="H95" s="46"/>
      <c r="R95" s="36"/>
    </row>
    <row r="96" spans="1:6" ht="12.75">
      <c r="A96" s="1"/>
      <c r="B96" s="52" t="s">
        <v>149</v>
      </c>
      <c r="C96" s="52" t="s">
        <v>650</v>
      </c>
      <c r="D96" s="52" t="s">
        <v>651</v>
      </c>
      <c r="E96" s="53"/>
      <c r="F96" s="54"/>
    </row>
    <row r="97" spans="2:4" ht="12.75">
      <c r="B97" s="17" t="s">
        <v>288</v>
      </c>
      <c r="D97" s="35"/>
    </row>
    <row r="98" spans="1:8" ht="12.75">
      <c r="A98" s="45" t="s">
        <v>17</v>
      </c>
      <c r="B98" s="46" t="s">
        <v>9</v>
      </c>
      <c r="C98" s="46" t="s">
        <v>125</v>
      </c>
      <c r="D98" s="45" t="s">
        <v>10</v>
      </c>
      <c r="E98" s="46" t="s">
        <v>61</v>
      </c>
      <c r="F98" s="47" t="s">
        <v>62</v>
      </c>
      <c r="G98" s="46" t="s">
        <v>11</v>
      </c>
      <c r="H98" s="46" t="s">
        <v>128</v>
      </c>
    </row>
    <row r="99" spans="1:8" ht="12.75">
      <c r="A99" s="1">
        <v>98</v>
      </c>
      <c r="B99" s="45" t="s">
        <v>46</v>
      </c>
      <c r="C99" s="45" t="s">
        <v>15</v>
      </c>
      <c r="D99" s="48" t="s">
        <v>13</v>
      </c>
      <c r="E99" s="46" t="s">
        <v>65</v>
      </c>
      <c r="F99" s="49">
        <v>0.0028125</v>
      </c>
      <c r="G99" s="50">
        <v>1</v>
      </c>
      <c r="H99" s="46" t="s">
        <v>84</v>
      </c>
    </row>
    <row r="100" spans="1:8" ht="12.75">
      <c r="A100" s="1">
        <v>99</v>
      </c>
      <c r="B100" s="45" t="s">
        <v>561</v>
      </c>
      <c r="C100" s="45" t="s">
        <v>208</v>
      </c>
      <c r="D100" s="48" t="s">
        <v>528</v>
      </c>
      <c r="E100" s="46" t="s">
        <v>19</v>
      </c>
      <c r="F100" s="49">
        <v>0.0032407407407407406</v>
      </c>
      <c r="G100" s="50">
        <v>2</v>
      </c>
      <c r="H100" s="46" t="s">
        <v>65</v>
      </c>
    </row>
    <row r="101" spans="1:8" ht="12.75">
      <c r="A101" s="1">
        <v>98</v>
      </c>
      <c r="B101" s="45" t="s">
        <v>159</v>
      </c>
      <c r="C101" s="45" t="s">
        <v>15</v>
      </c>
      <c r="D101" s="48" t="s">
        <v>13</v>
      </c>
      <c r="E101" s="46" t="s">
        <v>65</v>
      </c>
      <c r="F101" s="49">
        <v>0.0033333333333333335</v>
      </c>
      <c r="G101" s="50">
        <v>3</v>
      </c>
      <c r="H101" s="46" t="s">
        <v>65</v>
      </c>
    </row>
    <row r="102" spans="1:8" ht="12.75">
      <c r="A102" s="1">
        <v>0</v>
      </c>
      <c r="B102" s="45" t="s">
        <v>160</v>
      </c>
      <c r="C102" s="45" t="s">
        <v>70</v>
      </c>
      <c r="D102" s="48" t="s">
        <v>14</v>
      </c>
      <c r="E102" s="46" t="s">
        <v>19</v>
      </c>
      <c r="F102" s="49">
        <v>0.003472222222222222</v>
      </c>
      <c r="G102" s="50">
        <v>4</v>
      </c>
      <c r="H102" s="46" t="s">
        <v>65</v>
      </c>
    </row>
    <row r="103" spans="1:8" ht="12.75">
      <c r="A103" s="1">
        <v>1</v>
      </c>
      <c r="B103" s="45" t="s">
        <v>562</v>
      </c>
      <c r="C103" s="45" t="s">
        <v>563</v>
      </c>
      <c r="D103" s="48" t="s">
        <v>14</v>
      </c>
      <c r="E103" s="46" t="s">
        <v>94</v>
      </c>
      <c r="F103" s="49">
        <v>0.0036111111111111114</v>
      </c>
      <c r="G103" s="50">
        <v>5</v>
      </c>
      <c r="H103" s="46" t="s">
        <v>19</v>
      </c>
    </row>
    <row r="104" spans="1:8" ht="12.75">
      <c r="A104" s="1">
        <v>0</v>
      </c>
      <c r="B104" s="45" t="s">
        <v>564</v>
      </c>
      <c r="C104" s="45" t="s">
        <v>15</v>
      </c>
      <c r="D104" s="48" t="s">
        <v>13</v>
      </c>
      <c r="E104" s="46" t="s">
        <v>19</v>
      </c>
      <c r="F104" s="49">
        <v>0.0037384259259259263</v>
      </c>
      <c r="G104" s="50">
        <v>6</v>
      </c>
      <c r="H104" s="46" t="s">
        <v>19</v>
      </c>
    </row>
    <row r="105" spans="1:8" ht="12.75">
      <c r="A105" s="1">
        <v>98</v>
      </c>
      <c r="B105" s="45" t="s">
        <v>374</v>
      </c>
      <c r="C105" s="45" t="s">
        <v>81</v>
      </c>
      <c r="D105" s="48" t="s">
        <v>82</v>
      </c>
      <c r="E105" s="46" t="s">
        <v>65</v>
      </c>
      <c r="F105" s="49">
        <v>0.003761574074074074</v>
      </c>
      <c r="G105" s="50">
        <v>7</v>
      </c>
      <c r="H105" s="46" t="s">
        <v>19</v>
      </c>
    </row>
    <row r="106" spans="1:8" ht="12.75">
      <c r="A106" s="1">
        <v>98</v>
      </c>
      <c r="B106" s="45" t="s">
        <v>565</v>
      </c>
      <c r="C106" s="45" t="s">
        <v>312</v>
      </c>
      <c r="D106" s="48" t="s">
        <v>566</v>
      </c>
      <c r="E106" s="46" t="s">
        <v>94</v>
      </c>
      <c r="F106" s="49">
        <v>0.004016203703703703</v>
      </c>
      <c r="G106" s="50">
        <v>8</v>
      </c>
      <c r="H106" s="46"/>
    </row>
    <row r="107" spans="1:8" ht="12.75">
      <c r="A107" s="1">
        <v>98</v>
      </c>
      <c r="B107" s="45" t="s">
        <v>260</v>
      </c>
      <c r="C107" s="45" t="s">
        <v>166</v>
      </c>
      <c r="D107" s="48" t="s">
        <v>51</v>
      </c>
      <c r="E107" s="46" t="s">
        <v>19</v>
      </c>
      <c r="F107" s="49">
        <v>0.004108796296296297</v>
      </c>
      <c r="G107" s="50">
        <v>9</v>
      </c>
      <c r="H107" s="46"/>
    </row>
    <row r="108" spans="1:8" ht="12.75">
      <c r="A108" s="1">
        <v>98</v>
      </c>
      <c r="B108" s="45" t="s">
        <v>378</v>
      </c>
      <c r="C108" s="45" t="s">
        <v>81</v>
      </c>
      <c r="D108" s="48" t="s">
        <v>82</v>
      </c>
      <c r="E108" s="46" t="s">
        <v>19</v>
      </c>
      <c r="F108" s="49">
        <v>0.004120370370370371</v>
      </c>
      <c r="G108" s="50">
        <v>10</v>
      </c>
      <c r="H108" s="46"/>
    </row>
    <row r="109" spans="1:8" ht="12.75">
      <c r="A109" s="1">
        <v>0</v>
      </c>
      <c r="B109" s="45" t="s">
        <v>567</v>
      </c>
      <c r="C109" s="45" t="s">
        <v>15</v>
      </c>
      <c r="D109" s="48" t="s">
        <v>13</v>
      </c>
      <c r="E109" s="46" t="s">
        <v>94</v>
      </c>
      <c r="F109" s="49">
        <v>0.00417824074074074</v>
      </c>
      <c r="G109" s="50">
        <v>11</v>
      </c>
      <c r="H109" s="46"/>
    </row>
    <row r="110" spans="1:8" ht="12.75">
      <c r="A110" s="1">
        <v>99</v>
      </c>
      <c r="B110" s="45" t="s">
        <v>375</v>
      </c>
      <c r="C110" s="45" t="s">
        <v>81</v>
      </c>
      <c r="D110" s="48" t="s">
        <v>82</v>
      </c>
      <c r="E110" s="46" t="s">
        <v>19</v>
      </c>
      <c r="F110" s="49">
        <v>0.004386574074074074</v>
      </c>
      <c r="G110" s="50">
        <v>12</v>
      </c>
      <c r="H110" s="46"/>
    </row>
    <row r="111" spans="1:8" ht="12.75">
      <c r="A111" s="1">
        <v>98</v>
      </c>
      <c r="B111" s="45" t="s">
        <v>568</v>
      </c>
      <c r="C111" s="45" t="s">
        <v>312</v>
      </c>
      <c r="D111" s="48" t="s">
        <v>566</v>
      </c>
      <c r="E111" s="46" t="s">
        <v>94</v>
      </c>
      <c r="F111" s="49">
        <v>0.004502314814814815</v>
      </c>
      <c r="G111" s="50">
        <v>13</v>
      </c>
      <c r="H111" s="46"/>
    </row>
    <row r="112" spans="1:8" ht="12.75">
      <c r="A112" s="1">
        <v>1</v>
      </c>
      <c r="B112" s="45" t="s">
        <v>569</v>
      </c>
      <c r="C112" s="45" t="s">
        <v>563</v>
      </c>
      <c r="D112" s="48" t="s">
        <v>14</v>
      </c>
      <c r="E112" s="46" t="s">
        <v>94</v>
      </c>
      <c r="F112" s="49">
        <v>0.00474537037037037</v>
      </c>
      <c r="G112" s="50">
        <v>14</v>
      </c>
      <c r="H112" s="46"/>
    </row>
    <row r="113" spans="1:8" ht="12.75">
      <c r="A113" s="1">
        <v>98</v>
      </c>
      <c r="B113" s="45" t="s">
        <v>570</v>
      </c>
      <c r="C113" s="45" t="s">
        <v>81</v>
      </c>
      <c r="D113" s="48" t="s">
        <v>82</v>
      </c>
      <c r="E113" s="46" t="s">
        <v>19</v>
      </c>
      <c r="F113" s="49">
        <v>0.004780092592592592</v>
      </c>
      <c r="G113" s="50">
        <v>15</v>
      </c>
      <c r="H113" s="46"/>
    </row>
    <row r="114" spans="1:8" ht="12.75">
      <c r="A114" s="1">
        <v>98</v>
      </c>
      <c r="B114" s="45" t="s">
        <v>571</v>
      </c>
      <c r="C114" s="45" t="s">
        <v>81</v>
      </c>
      <c r="D114" s="48" t="s">
        <v>82</v>
      </c>
      <c r="E114" s="46" t="s">
        <v>19</v>
      </c>
      <c r="F114" s="49">
        <v>0.0050810185185185186</v>
      </c>
      <c r="G114" s="50">
        <v>16</v>
      </c>
      <c r="H114" s="46"/>
    </row>
    <row r="115" spans="1:8" ht="12.75">
      <c r="A115" s="1">
        <v>2</v>
      </c>
      <c r="B115" s="45" t="s">
        <v>572</v>
      </c>
      <c r="C115" s="45" t="s">
        <v>563</v>
      </c>
      <c r="D115" s="48" t="s">
        <v>14</v>
      </c>
      <c r="E115" s="46" t="s">
        <v>94</v>
      </c>
      <c r="F115" s="49">
        <v>0.005648148148148148</v>
      </c>
      <c r="G115" s="50">
        <v>17</v>
      </c>
      <c r="H115" s="46"/>
    </row>
    <row r="116" spans="1:8" ht="12.75">
      <c r="A116" s="1">
        <v>0</v>
      </c>
      <c r="B116" s="45" t="s">
        <v>573</v>
      </c>
      <c r="C116" s="45" t="s">
        <v>166</v>
      </c>
      <c r="D116" s="48" t="s">
        <v>51</v>
      </c>
      <c r="E116" s="46" t="s">
        <v>94</v>
      </c>
      <c r="F116" s="49">
        <v>0.006215277777777777</v>
      </c>
      <c r="G116" s="50">
        <v>18</v>
      </c>
      <c r="H116" s="46"/>
    </row>
    <row r="117" spans="1:8" ht="12.75">
      <c r="A117" s="1">
        <v>99</v>
      </c>
      <c r="B117" s="45" t="s">
        <v>574</v>
      </c>
      <c r="C117" s="45" t="s">
        <v>312</v>
      </c>
      <c r="D117" s="48" t="s">
        <v>566</v>
      </c>
      <c r="E117" s="46" t="s">
        <v>94</v>
      </c>
      <c r="F117" s="49">
        <v>0.006307870370370371</v>
      </c>
      <c r="G117" s="50">
        <v>19</v>
      </c>
      <c r="H117" s="46"/>
    </row>
    <row r="118" spans="1:8" ht="12.75">
      <c r="A118" s="1">
        <v>0</v>
      </c>
      <c r="B118" s="45" t="s">
        <v>575</v>
      </c>
      <c r="C118" s="45" t="s">
        <v>166</v>
      </c>
      <c r="D118" s="48" t="s">
        <v>51</v>
      </c>
      <c r="E118" s="46" t="s">
        <v>94</v>
      </c>
      <c r="F118" s="49">
        <v>0.006319444444444444</v>
      </c>
      <c r="G118" s="50">
        <v>20</v>
      </c>
      <c r="H118" s="46"/>
    </row>
    <row r="119" spans="1:8" ht="12.75">
      <c r="A119" s="1">
        <v>99</v>
      </c>
      <c r="B119" s="45" t="s">
        <v>576</v>
      </c>
      <c r="C119" s="45" t="s">
        <v>563</v>
      </c>
      <c r="D119" s="48" t="s">
        <v>14</v>
      </c>
      <c r="E119" s="46" t="s">
        <v>94</v>
      </c>
      <c r="F119" s="49">
        <v>0.00633101851851852</v>
      </c>
      <c r="G119" s="50">
        <v>21</v>
      </c>
      <c r="H119" s="46"/>
    </row>
    <row r="120" spans="1:8" ht="12.75">
      <c r="A120" s="1">
        <v>99</v>
      </c>
      <c r="B120" s="45" t="s">
        <v>256</v>
      </c>
      <c r="C120" s="45" t="s">
        <v>137</v>
      </c>
      <c r="D120" s="48" t="s">
        <v>138</v>
      </c>
      <c r="E120" s="46" t="s">
        <v>19</v>
      </c>
      <c r="F120" s="49">
        <v>0.006539351851851852</v>
      </c>
      <c r="G120" s="50">
        <v>22</v>
      </c>
      <c r="H120" s="46"/>
    </row>
    <row r="121" spans="1:8" ht="12.75">
      <c r="A121" s="1">
        <v>98</v>
      </c>
      <c r="B121" s="45" t="s">
        <v>577</v>
      </c>
      <c r="C121" s="45" t="s">
        <v>166</v>
      </c>
      <c r="D121" s="48" t="s">
        <v>51</v>
      </c>
      <c r="E121" s="46" t="s">
        <v>19</v>
      </c>
      <c r="F121" s="49">
        <v>0.007395833333333334</v>
      </c>
      <c r="G121" s="50">
        <v>23</v>
      </c>
      <c r="H121" s="46"/>
    </row>
    <row r="122" spans="1:8" ht="12.75">
      <c r="A122" s="1">
        <v>99</v>
      </c>
      <c r="B122" s="45" t="s">
        <v>578</v>
      </c>
      <c r="C122" s="45" t="s">
        <v>312</v>
      </c>
      <c r="D122" s="48" t="s">
        <v>566</v>
      </c>
      <c r="E122" s="46" t="s">
        <v>94</v>
      </c>
      <c r="F122" s="49">
        <v>0.007546296296296297</v>
      </c>
      <c r="G122" s="50">
        <v>24</v>
      </c>
      <c r="H122" s="46"/>
    </row>
    <row r="123" spans="1:8" ht="12.75">
      <c r="A123" s="1">
        <v>0</v>
      </c>
      <c r="B123" s="45" t="s">
        <v>261</v>
      </c>
      <c r="C123" s="45" t="s">
        <v>208</v>
      </c>
      <c r="D123" s="48" t="s">
        <v>528</v>
      </c>
      <c r="E123" s="46" t="s">
        <v>19</v>
      </c>
      <c r="F123" s="49">
        <v>0.00755787037037037</v>
      </c>
      <c r="G123" s="50">
        <v>25</v>
      </c>
      <c r="H123" s="46"/>
    </row>
    <row r="124" spans="1:8" ht="12.75">
      <c r="A124" s="1">
        <v>1</v>
      </c>
      <c r="B124" s="45" t="s">
        <v>579</v>
      </c>
      <c r="C124" s="45" t="s">
        <v>208</v>
      </c>
      <c r="D124" s="48" t="s">
        <v>528</v>
      </c>
      <c r="E124" s="46" t="s">
        <v>19</v>
      </c>
      <c r="F124" s="49">
        <v>0.007835648148148149</v>
      </c>
      <c r="G124" s="50">
        <v>26</v>
      </c>
      <c r="H124" s="46"/>
    </row>
    <row r="125" spans="1:8" ht="12.75">
      <c r="A125" s="1">
        <v>0</v>
      </c>
      <c r="B125" s="45" t="s">
        <v>580</v>
      </c>
      <c r="C125" s="45" t="s">
        <v>15</v>
      </c>
      <c r="D125" s="48" t="s">
        <v>13</v>
      </c>
      <c r="E125" s="46" t="s">
        <v>19</v>
      </c>
      <c r="F125" s="49">
        <v>0.008217592592592594</v>
      </c>
      <c r="G125" s="50">
        <v>27</v>
      </c>
      <c r="H125" s="46"/>
    </row>
    <row r="126" spans="1:8" ht="12.75">
      <c r="A126" s="1">
        <v>99</v>
      </c>
      <c r="B126" s="45" t="s">
        <v>581</v>
      </c>
      <c r="C126" s="45" t="s">
        <v>312</v>
      </c>
      <c r="D126" s="48" t="s">
        <v>566</v>
      </c>
      <c r="E126" s="46" t="s">
        <v>94</v>
      </c>
      <c r="F126" s="49">
        <v>0.008229166666666666</v>
      </c>
      <c r="G126" s="50">
        <v>28</v>
      </c>
      <c r="H126" s="46"/>
    </row>
    <row r="127" spans="1:8" ht="12.75">
      <c r="A127" s="1">
        <v>0</v>
      </c>
      <c r="B127" s="45" t="s">
        <v>582</v>
      </c>
      <c r="C127" s="45" t="s">
        <v>15</v>
      </c>
      <c r="D127" s="48" t="s">
        <v>13</v>
      </c>
      <c r="E127" s="46" t="s">
        <v>94</v>
      </c>
      <c r="F127" s="49">
        <v>0.011793981481481482</v>
      </c>
      <c r="G127" s="50">
        <v>29</v>
      </c>
      <c r="H127" s="46"/>
    </row>
    <row r="128" spans="1:8" ht="12.75">
      <c r="A128" s="1">
        <v>99</v>
      </c>
      <c r="B128" s="45" t="s">
        <v>583</v>
      </c>
      <c r="C128" s="45" t="s">
        <v>15</v>
      </c>
      <c r="D128" s="48" t="s">
        <v>13</v>
      </c>
      <c r="E128" s="46" t="s">
        <v>94</v>
      </c>
      <c r="F128" s="49">
        <v>0.018541666666666668</v>
      </c>
      <c r="G128" s="50">
        <v>30</v>
      </c>
      <c r="H128" s="46"/>
    </row>
    <row r="129" spans="1:6" ht="12.75">
      <c r="A129" s="1"/>
      <c r="B129" s="52" t="s">
        <v>149</v>
      </c>
      <c r="C129" s="52" t="s">
        <v>652</v>
      </c>
      <c r="D129" s="52" t="s">
        <v>653</v>
      </c>
      <c r="E129" s="53"/>
      <c r="F129" s="54"/>
    </row>
    <row r="130" spans="1:6" ht="12.75">
      <c r="A130" s="1"/>
      <c r="C130" s="52"/>
      <c r="D130" s="52"/>
      <c r="E130" s="53"/>
      <c r="F130" s="54"/>
    </row>
    <row r="131" spans="1:6" ht="12.75">
      <c r="A131" s="1"/>
      <c r="B131" s="17" t="s">
        <v>553</v>
      </c>
      <c r="C131" s="52"/>
      <c r="D131" s="52"/>
      <c r="E131" s="53"/>
      <c r="F131" s="54"/>
    </row>
    <row r="132" spans="1:6" ht="12.75">
      <c r="A132" s="1"/>
      <c r="B132" s="52"/>
      <c r="C132" s="52"/>
      <c r="D132" s="52"/>
      <c r="E132" s="53"/>
      <c r="F132" s="54"/>
    </row>
    <row r="133" spans="1:5" ht="12.75">
      <c r="A133" s="1"/>
      <c r="B133" s="18"/>
      <c r="E133" s="18" t="s">
        <v>456</v>
      </c>
    </row>
    <row r="134" spans="1:2" ht="12.75">
      <c r="A134" s="1"/>
      <c r="B134" s="17" t="s">
        <v>635</v>
      </c>
    </row>
    <row r="135" spans="1:6" ht="12.75">
      <c r="A135" s="1"/>
      <c r="C135" s="18"/>
      <c r="E135" s="18" t="s">
        <v>636</v>
      </c>
      <c r="F135" s="44"/>
    </row>
    <row r="136" spans="1:2" ht="12.75">
      <c r="A136" s="1"/>
      <c r="B136" s="17" t="s">
        <v>637</v>
      </c>
    </row>
    <row r="137" spans="2:4" ht="12.75">
      <c r="B137" s="17" t="s">
        <v>642</v>
      </c>
      <c r="D137" s="35"/>
    </row>
    <row r="138" spans="1:8" ht="12.75">
      <c r="A138" s="45" t="s">
        <v>17</v>
      </c>
      <c r="B138" s="46" t="s">
        <v>9</v>
      </c>
      <c r="C138" s="46" t="s">
        <v>125</v>
      </c>
      <c r="D138" s="45" t="s">
        <v>10</v>
      </c>
      <c r="E138" s="46" t="s">
        <v>61</v>
      </c>
      <c r="F138" s="47" t="s">
        <v>62</v>
      </c>
      <c r="G138" s="46" t="s">
        <v>11</v>
      </c>
      <c r="H138" s="46" t="s">
        <v>128</v>
      </c>
    </row>
    <row r="139" spans="1:8" ht="12.75">
      <c r="A139" s="1">
        <v>98</v>
      </c>
      <c r="B139" s="58" t="s">
        <v>169</v>
      </c>
      <c r="C139" s="58" t="s">
        <v>15</v>
      </c>
      <c r="D139" s="59" t="s">
        <v>13</v>
      </c>
      <c r="E139" s="60" t="s">
        <v>65</v>
      </c>
      <c r="F139" s="49">
        <v>0.003368055555555555</v>
      </c>
      <c r="G139" s="60">
        <v>1</v>
      </c>
      <c r="H139" s="62" t="s">
        <v>84</v>
      </c>
    </row>
    <row r="140" spans="1:8" ht="12.75">
      <c r="A140" s="26">
        <v>99</v>
      </c>
      <c r="B140" s="45" t="s">
        <v>584</v>
      </c>
      <c r="C140" s="45" t="s">
        <v>312</v>
      </c>
      <c r="D140" s="48" t="s">
        <v>566</v>
      </c>
      <c r="E140" s="46" t="s">
        <v>94</v>
      </c>
      <c r="F140" s="49">
        <v>0.003900462962962963</v>
      </c>
      <c r="G140" s="46">
        <v>2</v>
      </c>
      <c r="H140" s="50" t="s">
        <v>19</v>
      </c>
    </row>
    <row r="141" spans="1:8" ht="12.75">
      <c r="A141" s="26">
        <v>98</v>
      </c>
      <c r="B141" s="45" t="s">
        <v>585</v>
      </c>
      <c r="C141" s="45" t="s">
        <v>81</v>
      </c>
      <c r="D141" s="48" t="s">
        <v>82</v>
      </c>
      <c r="E141" s="46" t="s">
        <v>19</v>
      </c>
      <c r="F141" s="49">
        <v>0.004155092592592593</v>
      </c>
      <c r="G141" s="60">
        <v>3</v>
      </c>
      <c r="H141" s="50" t="s">
        <v>65</v>
      </c>
    </row>
    <row r="142" spans="1:8" ht="12.75">
      <c r="A142" s="26">
        <v>99</v>
      </c>
      <c r="B142" s="45" t="s">
        <v>586</v>
      </c>
      <c r="C142" s="45" t="s">
        <v>166</v>
      </c>
      <c r="D142" s="48" t="s">
        <v>51</v>
      </c>
      <c r="E142" s="46" t="s">
        <v>19</v>
      </c>
      <c r="F142" s="49">
        <v>0.00462962962962963</v>
      </c>
      <c r="G142" s="46">
        <v>4</v>
      </c>
      <c r="H142" s="50" t="s">
        <v>65</v>
      </c>
    </row>
    <row r="143" spans="1:8" ht="12.75">
      <c r="A143" s="26">
        <v>98</v>
      </c>
      <c r="B143" s="45" t="s">
        <v>359</v>
      </c>
      <c r="C143" s="45" t="s">
        <v>81</v>
      </c>
      <c r="D143" s="48" t="s">
        <v>82</v>
      </c>
      <c r="E143" s="46" t="s">
        <v>65</v>
      </c>
      <c r="F143" s="49">
        <v>0.004791666666666667</v>
      </c>
      <c r="G143" s="60">
        <v>5</v>
      </c>
      <c r="H143" s="50"/>
    </row>
    <row r="144" spans="1:8" ht="12.75">
      <c r="A144" s="26">
        <v>98</v>
      </c>
      <c r="B144" s="45" t="s">
        <v>108</v>
      </c>
      <c r="C144" s="45" t="s">
        <v>15</v>
      </c>
      <c r="D144" s="48" t="s">
        <v>13</v>
      </c>
      <c r="E144" s="46" t="s">
        <v>65</v>
      </c>
      <c r="F144" s="49">
        <v>0.005104166666666667</v>
      </c>
      <c r="G144" s="46">
        <v>6</v>
      </c>
      <c r="H144" s="50"/>
    </row>
    <row r="145" spans="1:8" ht="12.75">
      <c r="A145" s="26">
        <v>99</v>
      </c>
      <c r="B145" s="45" t="s">
        <v>587</v>
      </c>
      <c r="C145" s="45" t="s">
        <v>15</v>
      </c>
      <c r="D145" s="48" t="s">
        <v>13</v>
      </c>
      <c r="E145" s="46" t="s">
        <v>94</v>
      </c>
      <c r="F145" s="49">
        <v>0.005335648148148148</v>
      </c>
      <c r="G145" s="60">
        <v>7</v>
      </c>
      <c r="H145" s="50"/>
    </row>
    <row r="146" spans="1:8" ht="12.75">
      <c r="A146" s="26">
        <v>98</v>
      </c>
      <c r="B146" s="45" t="s">
        <v>588</v>
      </c>
      <c r="C146" s="45" t="s">
        <v>81</v>
      </c>
      <c r="D146" s="48" t="s">
        <v>82</v>
      </c>
      <c r="E146" s="46" t="s">
        <v>65</v>
      </c>
      <c r="F146" s="49">
        <v>0.005439814814814815</v>
      </c>
      <c r="G146" s="46">
        <v>8</v>
      </c>
      <c r="H146" s="50"/>
    </row>
    <row r="147" spans="1:8" ht="12.75">
      <c r="A147" s="26">
        <v>98</v>
      </c>
      <c r="B147" s="45" t="s">
        <v>238</v>
      </c>
      <c r="C147" s="45" t="s">
        <v>166</v>
      </c>
      <c r="D147" s="48" t="s">
        <v>51</v>
      </c>
      <c r="E147" s="46" t="s">
        <v>19</v>
      </c>
      <c r="F147" s="49">
        <v>0.005740740740740742</v>
      </c>
      <c r="G147" s="60">
        <v>9</v>
      </c>
      <c r="H147" s="50"/>
    </row>
    <row r="148" spans="1:8" ht="12.75">
      <c r="A148" s="26">
        <v>99</v>
      </c>
      <c r="B148" s="45" t="s">
        <v>589</v>
      </c>
      <c r="C148" s="45" t="s">
        <v>15</v>
      </c>
      <c r="D148" s="48" t="s">
        <v>13</v>
      </c>
      <c r="E148" s="46" t="s">
        <v>94</v>
      </c>
      <c r="F148" s="49">
        <v>0.006053240740740741</v>
      </c>
      <c r="G148" s="46">
        <v>10</v>
      </c>
      <c r="H148" s="50"/>
    </row>
    <row r="149" spans="1:8" ht="10.5" customHeight="1">
      <c r="A149" s="120">
        <v>99</v>
      </c>
      <c r="B149" s="121" t="s">
        <v>590</v>
      </c>
      <c r="C149" s="121" t="s">
        <v>563</v>
      </c>
      <c r="D149" s="121" t="s">
        <v>14</v>
      </c>
      <c r="E149" s="122" t="s">
        <v>94</v>
      </c>
      <c r="F149" s="49">
        <v>0.0060648148148148145</v>
      </c>
      <c r="G149" s="60">
        <v>11</v>
      </c>
      <c r="H149" s="50"/>
    </row>
    <row r="150" spans="1:8" ht="10.5" customHeight="1">
      <c r="A150" s="120">
        <v>98</v>
      </c>
      <c r="B150" s="121" t="s">
        <v>103</v>
      </c>
      <c r="C150" s="121" t="s">
        <v>15</v>
      </c>
      <c r="D150" s="121" t="s">
        <v>13</v>
      </c>
      <c r="E150" s="122" t="s">
        <v>65</v>
      </c>
      <c r="F150" s="49">
        <v>0.006238425925925925</v>
      </c>
      <c r="G150" s="46">
        <v>12</v>
      </c>
      <c r="H150" s="50"/>
    </row>
    <row r="151" spans="1:8" ht="10.5" customHeight="1">
      <c r="A151" s="120">
        <v>0</v>
      </c>
      <c r="B151" s="121" t="s">
        <v>591</v>
      </c>
      <c r="C151" s="121" t="s">
        <v>15</v>
      </c>
      <c r="D151" s="121" t="s">
        <v>13</v>
      </c>
      <c r="E151" s="122" t="s">
        <v>19</v>
      </c>
      <c r="F151" s="49">
        <v>0.006284722222222223</v>
      </c>
      <c r="G151" s="60">
        <v>13</v>
      </c>
      <c r="H151" s="50"/>
    </row>
    <row r="152" spans="1:8" ht="10.5" customHeight="1">
      <c r="A152" s="120">
        <v>99</v>
      </c>
      <c r="B152" s="121" t="s">
        <v>366</v>
      </c>
      <c r="C152" s="121" t="s">
        <v>312</v>
      </c>
      <c r="D152" s="121" t="s">
        <v>477</v>
      </c>
      <c r="E152" s="122" t="s">
        <v>94</v>
      </c>
      <c r="F152" s="49">
        <v>0.006412037037037036</v>
      </c>
      <c r="G152" s="46">
        <v>14</v>
      </c>
      <c r="H152" s="50"/>
    </row>
    <row r="153" spans="1:8" ht="10.5" customHeight="1">
      <c r="A153" s="120">
        <v>0</v>
      </c>
      <c r="B153" s="121" t="s">
        <v>592</v>
      </c>
      <c r="C153" s="121" t="s">
        <v>563</v>
      </c>
      <c r="D153" s="121" t="s">
        <v>14</v>
      </c>
      <c r="E153" s="122" t="s">
        <v>94</v>
      </c>
      <c r="F153" s="49">
        <v>0.006712962962962962</v>
      </c>
      <c r="G153" s="60">
        <v>15</v>
      </c>
      <c r="H153" s="50"/>
    </row>
    <row r="154" spans="1:8" ht="10.5" customHeight="1">
      <c r="A154" s="120">
        <v>99</v>
      </c>
      <c r="B154" s="121" t="s">
        <v>593</v>
      </c>
      <c r="C154" s="121" t="s">
        <v>153</v>
      </c>
      <c r="D154" s="121" t="s">
        <v>154</v>
      </c>
      <c r="E154" s="122" t="s">
        <v>94</v>
      </c>
      <c r="F154" s="49">
        <v>0.007002314814814815</v>
      </c>
      <c r="G154" s="46">
        <v>16</v>
      </c>
      <c r="H154" s="50"/>
    </row>
    <row r="155" spans="1:8" ht="10.5" customHeight="1">
      <c r="A155" s="120">
        <v>99</v>
      </c>
      <c r="B155" s="121" t="s">
        <v>657</v>
      </c>
      <c r="C155" s="121" t="s">
        <v>15</v>
      </c>
      <c r="D155" s="121" t="s">
        <v>13</v>
      </c>
      <c r="E155" s="122" t="s">
        <v>19</v>
      </c>
      <c r="F155" s="49">
        <v>0.007060185185185184</v>
      </c>
      <c r="G155" s="60">
        <v>17</v>
      </c>
      <c r="H155" s="50"/>
    </row>
    <row r="156" spans="1:8" ht="10.5" customHeight="1">
      <c r="A156" s="120">
        <v>99</v>
      </c>
      <c r="B156" s="121" t="s">
        <v>362</v>
      </c>
      <c r="C156" s="121" t="s">
        <v>81</v>
      </c>
      <c r="D156" s="121" t="s">
        <v>82</v>
      </c>
      <c r="E156" s="122" t="s">
        <v>94</v>
      </c>
      <c r="F156" s="49">
        <v>0.007395833333333334</v>
      </c>
      <c r="G156" s="46">
        <v>18</v>
      </c>
      <c r="H156" s="50"/>
    </row>
    <row r="157" spans="1:8" ht="10.5" customHeight="1">
      <c r="A157" s="120">
        <v>99</v>
      </c>
      <c r="B157" s="121" t="s">
        <v>594</v>
      </c>
      <c r="C157" s="121" t="s">
        <v>15</v>
      </c>
      <c r="D157" s="121" t="s">
        <v>13</v>
      </c>
      <c r="E157" s="122" t="s">
        <v>94</v>
      </c>
      <c r="F157" s="49">
        <v>0.007465277777777778</v>
      </c>
      <c r="G157" s="60">
        <v>19</v>
      </c>
      <c r="H157" s="50"/>
    </row>
    <row r="158" spans="1:8" ht="10.5" customHeight="1">
      <c r="A158" s="120">
        <v>98</v>
      </c>
      <c r="B158" s="121" t="s">
        <v>595</v>
      </c>
      <c r="C158" s="121" t="s">
        <v>15</v>
      </c>
      <c r="D158" s="121" t="s">
        <v>13</v>
      </c>
      <c r="E158" s="122" t="s">
        <v>19</v>
      </c>
      <c r="F158" s="49">
        <v>0.007638888888888889</v>
      </c>
      <c r="G158" s="46">
        <v>20</v>
      </c>
      <c r="H158" s="50"/>
    </row>
    <row r="159" spans="1:8" ht="10.5" customHeight="1">
      <c r="A159" s="120">
        <v>99</v>
      </c>
      <c r="B159" s="121" t="s">
        <v>656</v>
      </c>
      <c r="C159" s="121" t="s">
        <v>162</v>
      </c>
      <c r="D159" s="121" t="s">
        <v>16</v>
      </c>
      <c r="E159" s="122" t="s">
        <v>94</v>
      </c>
      <c r="F159" s="49">
        <v>0.007754629629629629</v>
      </c>
      <c r="G159" s="60">
        <v>21</v>
      </c>
      <c r="H159" s="50"/>
    </row>
    <row r="160" spans="1:8" ht="10.5" customHeight="1">
      <c r="A160" s="120">
        <v>2</v>
      </c>
      <c r="B160" s="121" t="s">
        <v>596</v>
      </c>
      <c r="C160" s="121" t="s">
        <v>563</v>
      </c>
      <c r="D160" s="121" t="s">
        <v>14</v>
      </c>
      <c r="E160" s="122" t="s">
        <v>94</v>
      </c>
      <c r="F160" s="49">
        <v>0.007789351851851852</v>
      </c>
      <c r="G160" s="46">
        <v>22</v>
      </c>
      <c r="H160" s="50"/>
    </row>
    <row r="161" spans="1:8" ht="10.5" customHeight="1">
      <c r="A161" s="120">
        <v>98</v>
      </c>
      <c r="B161" s="121" t="s">
        <v>597</v>
      </c>
      <c r="C161" s="121" t="s">
        <v>598</v>
      </c>
      <c r="D161" s="121" t="s">
        <v>599</v>
      </c>
      <c r="E161" s="122" t="s">
        <v>94</v>
      </c>
      <c r="F161" s="49">
        <v>0.007997685185185186</v>
      </c>
      <c r="G161" s="60">
        <v>23</v>
      </c>
      <c r="H161" s="50"/>
    </row>
    <row r="162" spans="1:8" ht="10.5" customHeight="1">
      <c r="A162" s="120">
        <v>99</v>
      </c>
      <c r="B162" s="121" t="s">
        <v>368</v>
      </c>
      <c r="C162" s="121" t="s">
        <v>81</v>
      </c>
      <c r="D162" s="121" t="s">
        <v>82</v>
      </c>
      <c r="E162" s="122" t="s">
        <v>19</v>
      </c>
      <c r="F162" s="49">
        <v>0.008194444444444445</v>
      </c>
      <c r="G162" s="46">
        <v>24</v>
      </c>
      <c r="H162" s="50"/>
    </row>
    <row r="163" spans="1:8" ht="10.5" customHeight="1">
      <c r="A163" s="120">
        <v>0</v>
      </c>
      <c r="B163" s="121" t="s">
        <v>106</v>
      </c>
      <c r="C163" s="121" t="s">
        <v>72</v>
      </c>
      <c r="D163" s="121" t="s">
        <v>16</v>
      </c>
      <c r="E163" s="122" t="s">
        <v>19</v>
      </c>
      <c r="F163" s="49">
        <v>0.008263888888888888</v>
      </c>
      <c r="G163" s="60">
        <v>25</v>
      </c>
      <c r="H163" s="50"/>
    </row>
    <row r="164" spans="1:8" ht="10.5" customHeight="1">
      <c r="A164" s="120">
        <v>99</v>
      </c>
      <c r="B164" s="121" t="s">
        <v>600</v>
      </c>
      <c r="C164" s="121" t="s">
        <v>15</v>
      </c>
      <c r="D164" s="121" t="s">
        <v>13</v>
      </c>
      <c r="E164" s="122" t="s">
        <v>94</v>
      </c>
      <c r="F164" s="49">
        <v>0.00829861111111111</v>
      </c>
      <c r="G164" s="46">
        <v>26</v>
      </c>
      <c r="H164" s="50"/>
    </row>
    <row r="165" spans="1:8" ht="10.5" customHeight="1">
      <c r="A165" s="120">
        <v>1</v>
      </c>
      <c r="B165" s="121" t="s">
        <v>601</v>
      </c>
      <c r="C165" s="121" t="s">
        <v>208</v>
      </c>
      <c r="D165" s="121" t="s">
        <v>528</v>
      </c>
      <c r="E165" s="122" t="s">
        <v>19</v>
      </c>
      <c r="F165" s="49">
        <v>0.008333333333333333</v>
      </c>
      <c r="G165" s="60">
        <v>27</v>
      </c>
      <c r="H165" s="50"/>
    </row>
    <row r="166" spans="1:8" ht="10.5" customHeight="1">
      <c r="A166" s="120">
        <v>99</v>
      </c>
      <c r="B166" s="121" t="s">
        <v>602</v>
      </c>
      <c r="C166" s="121" t="s">
        <v>162</v>
      </c>
      <c r="D166" s="121" t="s">
        <v>16</v>
      </c>
      <c r="E166" s="122" t="s">
        <v>94</v>
      </c>
      <c r="F166" s="49">
        <v>0.0084375</v>
      </c>
      <c r="G166" s="46">
        <v>28</v>
      </c>
      <c r="H166" s="50"/>
    </row>
    <row r="167" spans="1:8" ht="10.5" customHeight="1">
      <c r="A167" s="120">
        <v>98</v>
      </c>
      <c r="B167" s="121" t="s">
        <v>603</v>
      </c>
      <c r="C167" s="121" t="s">
        <v>153</v>
      </c>
      <c r="D167" s="121" t="s">
        <v>154</v>
      </c>
      <c r="E167" s="122" t="s">
        <v>94</v>
      </c>
      <c r="F167" s="49">
        <v>0.0084375</v>
      </c>
      <c r="G167" s="60">
        <v>29</v>
      </c>
      <c r="H167" s="50"/>
    </row>
    <row r="168" spans="1:8" ht="10.5" customHeight="1">
      <c r="A168" s="120">
        <v>99</v>
      </c>
      <c r="B168" s="121" t="s">
        <v>604</v>
      </c>
      <c r="C168" s="121" t="s">
        <v>81</v>
      </c>
      <c r="D168" s="121" t="s">
        <v>82</v>
      </c>
      <c r="E168" s="122" t="s">
        <v>94</v>
      </c>
      <c r="F168" s="49">
        <v>0.008692129629629631</v>
      </c>
      <c r="G168" s="46">
        <v>30</v>
      </c>
      <c r="H168" s="50"/>
    </row>
    <row r="169" spans="1:8" ht="10.5" customHeight="1">
      <c r="A169" s="120">
        <v>99</v>
      </c>
      <c r="B169" s="121" t="s">
        <v>361</v>
      </c>
      <c r="C169" s="121" t="s">
        <v>137</v>
      </c>
      <c r="D169" s="121" t="s">
        <v>138</v>
      </c>
      <c r="E169" s="122" t="s">
        <v>94</v>
      </c>
      <c r="F169" s="49">
        <v>0.008877314814814815</v>
      </c>
      <c r="G169" s="60">
        <v>31</v>
      </c>
      <c r="H169" s="50"/>
    </row>
    <row r="170" spans="1:8" ht="10.5" customHeight="1">
      <c r="A170" s="120">
        <v>0</v>
      </c>
      <c r="B170" s="121" t="s">
        <v>605</v>
      </c>
      <c r="C170" s="121" t="s">
        <v>15</v>
      </c>
      <c r="D170" s="121" t="s">
        <v>13</v>
      </c>
      <c r="E170" s="122" t="s">
        <v>94</v>
      </c>
      <c r="F170" s="49">
        <v>0.008912037037037038</v>
      </c>
      <c r="G170" s="46">
        <v>32</v>
      </c>
      <c r="H170" s="50"/>
    </row>
    <row r="171" spans="1:8" ht="10.5" customHeight="1">
      <c r="A171" s="120">
        <v>99</v>
      </c>
      <c r="B171" s="121" t="s">
        <v>364</v>
      </c>
      <c r="C171" s="121" t="s">
        <v>81</v>
      </c>
      <c r="D171" s="121" t="s">
        <v>82</v>
      </c>
      <c r="E171" s="122" t="s">
        <v>19</v>
      </c>
      <c r="F171" s="49">
        <v>0.00925925925925926</v>
      </c>
      <c r="G171" s="60">
        <v>33</v>
      </c>
      <c r="H171" s="50"/>
    </row>
    <row r="172" spans="1:8" ht="10.5" customHeight="1">
      <c r="A172" s="120">
        <v>0</v>
      </c>
      <c r="B172" s="121" t="s">
        <v>606</v>
      </c>
      <c r="C172" s="121" t="s">
        <v>166</v>
      </c>
      <c r="D172" s="121" t="s">
        <v>51</v>
      </c>
      <c r="E172" s="122" t="s">
        <v>94</v>
      </c>
      <c r="F172" s="49">
        <v>0.009317129629629628</v>
      </c>
      <c r="G172" s="46">
        <v>34</v>
      </c>
      <c r="H172" s="50"/>
    </row>
    <row r="173" spans="1:8" ht="10.5" customHeight="1">
      <c r="A173" s="120">
        <v>99</v>
      </c>
      <c r="B173" s="121" t="s">
        <v>607</v>
      </c>
      <c r="C173" s="121" t="s">
        <v>15</v>
      </c>
      <c r="D173" s="121" t="s">
        <v>13</v>
      </c>
      <c r="E173" s="122" t="s">
        <v>94</v>
      </c>
      <c r="F173" s="49">
        <v>0.009328703703703704</v>
      </c>
      <c r="G173" s="60">
        <v>35</v>
      </c>
      <c r="H173" s="50"/>
    </row>
    <row r="174" spans="1:8" ht="10.5" customHeight="1">
      <c r="A174" s="120">
        <v>0</v>
      </c>
      <c r="B174" s="121" t="s">
        <v>608</v>
      </c>
      <c r="C174" s="121" t="s">
        <v>563</v>
      </c>
      <c r="D174" s="121" t="s">
        <v>14</v>
      </c>
      <c r="E174" s="122" t="s">
        <v>94</v>
      </c>
      <c r="F174" s="49">
        <v>0.009444444444444445</v>
      </c>
      <c r="G174" s="46">
        <v>36</v>
      </c>
      <c r="H174" s="50"/>
    </row>
    <row r="175" spans="1:8" ht="10.5" customHeight="1">
      <c r="A175" s="120">
        <v>0</v>
      </c>
      <c r="B175" s="121" t="s">
        <v>609</v>
      </c>
      <c r="C175" s="121" t="s">
        <v>208</v>
      </c>
      <c r="D175" s="121" t="s">
        <v>528</v>
      </c>
      <c r="E175" s="122" t="s">
        <v>94</v>
      </c>
      <c r="F175" s="49">
        <v>0.00951388888888889</v>
      </c>
      <c r="G175" s="60">
        <v>37</v>
      </c>
      <c r="H175" s="50"/>
    </row>
    <row r="176" spans="1:8" ht="10.5" customHeight="1">
      <c r="A176" s="123">
        <v>99</v>
      </c>
      <c r="B176" s="121" t="s">
        <v>610</v>
      </c>
      <c r="C176" s="121" t="s">
        <v>598</v>
      </c>
      <c r="D176" s="121" t="s">
        <v>599</v>
      </c>
      <c r="E176" s="122" t="s">
        <v>94</v>
      </c>
      <c r="F176" s="49">
        <v>0.009537037037037037</v>
      </c>
      <c r="G176" s="46">
        <v>38</v>
      </c>
      <c r="H176" s="50"/>
    </row>
    <row r="177" spans="1:8" ht="10.5" customHeight="1">
      <c r="A177" s="120">
        <v>0</v>
      </c>
      <c r="B177" s="121" t="s">
        <v>611</v>
      </c>
      <c r="C177" s="121" t="s">
        <v>15</v>
      </c>
      <c r="D177" s="121" t="s">
        <v>13</v>
      </c>
      <c r="E177" s="122" t="s">
        <v>94</v>
      </c>
      <c r="F177" s="49">
        <v>0.00954861111111111</v>
      </c>
      <c r="G177" s="60">
        <v>39</v>
      </c>
      <c r="H177" s="50"/>
    </row>
    <row r="178" spans="1:8" ht="10.5" customHeight="1">
      <c r="A178" s="123">
        <v>99</v>
      </c>
      <c r="B178" s="121" t="s">
        <v>612</v>
      </c>
      <c r="C178" s="121" t="s">
        <v>598</v>
      </c>
      <c r="D178" s="121" t="s">
        <v>599</v>
      </c>
      <c r="E178" s="122" t="s">
        <v>94</v>
      </c>
      <c r="F178" s="49">
        <v>0.009583333333333334</v>
      </c>
      <c r="G178" s="46">
        <v>40</v>
      </c>
      <c r="H178" s="50"/>
    </row>
    <row r="179" spans="1:8" ht="10.5" customHeight="1">
      <c r="A179" s="120">
        <v>99</v>
      </c>
      <c r="B179" s="121" t="s">
        <v>614</v>
      </c>
      <c r="C179" s="121" t="s">
        <v>598</v>
      </c>
      <c r="D179" s="121" t="s">
        <v>599</v>
      </c>
      <c r="E179" s="122" t="s">
        <v>94</v>
      </c>
      <c r="F179" s="49">
        <v>0.009988425925925927</v>
      </c>
      <c r="G179" s="60">
        <v>41</v>
      </c>
      <c r="H179" s="50"/>
    </row>
    <row r="180" spans="1:8" ht="10.5" customHeight="1">
      <c r="A180" s="123">
        <v>99</v>
      </c>
      <c r="B180" s="121" t="s">
        <v>613</v>
      </c>
      <c r="C180" s="121" t="s">
        <v>15</v>
      </c>
      <c r="D180" s="121" t="s">
        <v>13</v>
      </c>
      <c r="E180" s="122" t="s">
        <v>19</v>
      </c>
      <c r="F180" s="49">
        <v>0.010208333333333333</v>
      </c>
      <c r="G180" s="46">
        <v>42</v>
      </c>
      <c r="H180" s="50"/>
    </row>
    <row r="181" spans="1:8" ht="10.5" customHeight="1">
      <c r="A181" s="120">
        <v>0</v>
      </c>
      <c r="B181" s="121" t="s">
        <v>615</v>
      </c>
      <c r="C181" s="121" t="s">
        <v>166</v>
      </c>
      <c r="D181" s="121" t="s">
        <v>51</v>
      </c>
      <c r="E181" s="122" t="s">
        <v>94</v>
      </c>
      <c r="F181" s="49">
        <v>0.01025462962962963</v>
      </c>
      <c r="G181" s="60">
        <v>43</v>
      </c>
      <c r="H181" s="50"/>
    </row>
    <row r="182" spans="1:8" ht="10.5" customHeight="1">
      <c r="A182" s="123">
        <v>99</v>
      </c>
      <c r="B182" s="121" t="s">
        <v>617</v>
      </c>
      <c r="C182" s="121" t="s">
        <v>81</v>
      </c>
      <c r="D182" s="121" t="s">
        <v>82</v>
      </c>
      <c r="E182" s="122" t="s">
        <v>19</v>
      </c>
      <c r="F182" s="49">
        <v>0.010671296296296297</v>
      </c>
      <c r="G182" s="46">
        <v>44</v>
      </c>
      <c r="H182" s="50"/>
    </row>
    <row r="183" spans="1:8" ht="10.5" customHeight="1">
      <c r="A183" s="120">
        <v>0</v>
      </c>
      <c r="B183" s="121" t="s">
        <v>618</v>
      </c>
      <c r="C183" s="121" t="s">
        <v>208</v>
      </c>
      <c r="D183" s="121" t="s">
        <v>528</v>
      </c>
      <c r="E183" s="122" t="s">
        <v>19</v>
      </c>
      <c r="F183" s="49">
        <v>0.010717592592592593</v>
      </c>
      <c r="G183" s="60">
        <v>45</v>
      </c>
      <c r="H183" s="50"/>
    </row>
    <row r="184" spans="1:8" ht="10.5" customHeight="1">
      <c r="A184" s="123">
        <v>99</v>
      </c>
      <c r="B184" s="121" t="s">
        <v>367</v>
      </c>
      <c r="C184" s="121" t="s">
        <v>598</v>
      </c>
      <c r="D184" s="121" t="s">
        <v>599</v>
      </c>
      <c r="E184" s="122" t="s">
        <v>19</v>
      </c>
      <c r="F184" s="49">
        <v>0.01091435185185185</v>
      </c>
      <c r="G184" s="46">
        <v>46</v>
      </c>
      <c r="H184" s="50"/>
    </row>
    <row r="185" spans="1:8" ht="10.5" customHeight="1">
      <c r="A185" s="120">
        <v>98</v>
      </c>
      <c r="B185" s="121" t="s">
        <v>165</v>
      </c>
      <c r="C185" s="121" t="s">
        <v>166</v>
      </c>
      <c r="D185" s="121" t="s">
        <v>528</v>
      </c>
      <c r="E185" s="122" t="s">
        <v>19</v>
      </c>
      <c r="F185" s="49">
        <v>0.011030092592592591</v>
      </c>
      <c r="G185" s="60">
        <v>47</v>
      </c>
      <c r="H185" s="50"/>
    </row>
    <row r="186" spans="1:8" ht="10.5" customHeight="1">
      <c r="A186" s="123">
        <v>0</v>
      </c>
      <c r="B186" s="121" t="s">
        <v>619</v>
      </c>
      <c r="C186" s="121" t="s">
        <v>81</v>
      </c>
      <c r="D186" s="121" t="s">
        <v>82</v>
      </c>
      <c r="E186" s="122" t="s">
        <v>94</v>
      </c>
      <c r="F186" s="49">
        <v>0.011203703703703704</v>
      </c>
      <c r="G186" s="46">
        <v>48</v>
      </c>
      <c r="H186" s="50"/>
    </row>
    <row r="187" spans="1:8" ht="10.5" customHeight="1">
      <c r="A187" s="120">
        <v>1</v>
      </c>
      <c r="B187" s="121" t="s">
        <v>620</v>
      </c>
      <c r="C187" s="121" t="s">
        <v>208</v>
      </c>
      <c r="D187" s="121" t="s">
        <v>528</v>
      </c>
      <c r="E187" s="122" t="s">
        <v>19</v>
      </c>
      <c r="F187" s="49">
        <v>0.011747685185185186</v>
      </c>
      <c r="G187" s="60">
        <v>49</v>
      </c>
      <c r="H187" s="50"/>
    </row>
    <row r="188" spans="1:8" ht="10.5" customHeight="1">
      <c r="A188" s="123">
        <v>0</v>
      </c>
      <c r="B188" s="121" t="s">
        <v>621</v>
      </c>
      <c r="C188" s="121" t="s">
        <v>81</v>
      </c>
      <c r="D188" s="121" t="s">
        <v>82</v>
      </c>
      <c r="E188" s="122" t="s">
        <v>94</v>
      </c>
      <c r="F188" s="49">
        <v>0.0121875</v>
      </c>
      <c r="G188" s="46">
        <v>50</v>
      </c>
      <c r="H188" s="50"/>
    </row>
    <row r="189" spans="1:8" ht="10.5" customHeight="1">
      <c r="A189" s="120">
        <v>1</v>
      </c>
      <c r="B189" s="121" t="s">
        <v>622</v>
      </c>
      <c r="C189" s="121" t="s">
        <v>162</v>
      </c>
      <c r="D189" s="121" t="s">
        <v>16</v>
      </c>
      <c r="E189" s="122" t="s">
        <v>94</v>
      </c>
      <c r="F189" s="49">
        <v>0.01269675925925926</v>
      </c>
      <c r="G189" s="60">
        <v>51</v>
      </c>
      <c r="H189" s="50"/>
    </row>
    <row r="190" spans="1:8" ht="10.5" customHeight="1">
      <c r="A190" s="123">
        <v>98</v>
      </c>
      <c r="B190" s="121" t="s">
        <v>623</v>
      </c>
      <c r="C190" s="121" t="s">
        <v>598</v>
      </c>
      <c r="D190" s="121" t="s">
        <v>599</v>
      </c>
      <c r="E190" s="122" t="s">
        <v>94</v>
      </c>
      <c r="F190" s="49">
        <v>0.013020833333333334</v>
      </c>
      <c r="G190" s="46">
        <v>52</v>
      </c>
      <c r="H190" s="50"/>
    </row>
    <row r="191" spans="1:8" ht="10.5" customHeight="1">
      <c r="A191" s="120">
        <v>99</v>
      </c>
      <c r="B191" s="121" t="s">
        <v>624</v>
      </c>
      <c r="C191" s="121" t="s">
        <v>15</v>
      </c>
      <c r="D191" s="121" t="s">
        <v>13</v>
      </c>
      <c r="E191" s="122" t="s">
        <v>94</v>
      </c>
      <c r="F191" s="49">
        <v>0.013194444444444444</v>
      </c>
      <c r="G191" s="60">
        <v>53</v>
      </c>
      <c r="H191" s="50"/>
    </row>
    <row r="192" spans="1:8" ht="10.5" customHeight="1">
      <c r="A192" s="123">
        <v>0</v>
      </c>
      <c r="B192" s="121" t="s">
        <v>625</v>
      </c>
      <c r="C192" s="121" t="s">
        <v>15</v>
      </c>
      <c r="D192" s="121" t="s">
        <v>13</v>
      </c>
      <c r="E192" s="122" t="s">
        <v>94</v>
      </c>
      <c r="F192" s="49">
        <v>0.013958333333333335</v>
      </c>
      <c r="G192" s="46">
        <v>54</v>
      </c>
      <c r="H192" s="50"/>
    </row>
    <row r="193" spans="1:8" ht="10.5" customHeight="1">
      <c r="A193" s="120">
        <v>99</v>
      </c>
      <c r="B193" s="121" t="s">
        <v>626</v>
      </c>
      <c r="C193" s="121" t="s">
        <v>598</v>
      </c>
      <c r="D193" s="121" t="s">
        <v>599</v>
      </c>
      <c r="E193" s="122" t="s">
        <v>94</v>
      </c>
      <c r="F193" s="49">
        <v>0.014328703703703703</v>
      </c>
      <c r="G193" s="60">
        <v>55</v>
      </c>
      <c r="H193" s="50"/>
    </row>
    <row r="194" spans="1:8" ht="10.5" customHeight="1">
      <c r="A194" s="123">
        <v>98</v>
      </c>
      <c r="B194" s="121" t="s">
        <v>627</v>
      </c>
      <c r="C194" s="121" t="s">
        <v>598</v>
      </c>
      <c r="D194" s="121" t="s">
        <v>599</v>
      </c>
      <c r="E194" s="122" t="s">
        <v>94</v>
      </c>
      <c r="F194" s="49">
        <v>0.014733796296296295</v>
      </c>
      <c r="G194" s="46">
        <v>56</v>
      </c>
      <c r="H194" s="50"/>
    </row>
    <row r="195" spans="1:8" ht="10.5" customHeight="1">
      <c r="A195" s="120">
        <v>0</v>
      </c>
      <c r="B195" s="121" t="s">
        <v>628</v>
      </c>
      <c r="C195" s="121" t="s">
        <v>166</v>
      </c>
      <c r="D195" s="121" t="s">
        <v>51</v>
      </c>
      <c r="E195" s="122" t="s">
        <v>94</v>
      </c>
      <c r="F195" s="49">
        <v>0.015092592592592593</v>
      </c>
      <c r="G195" s="60">
        <v>57</v>
      </c>
      <c r="H195" s="50"/>
    </row>
    <row r="196" spans="1:8" ht="10.5" customHeight="1">
      <c r="A196" s="123">
        <v>99</v>
      </c>
      <c r="B196" s="121" t="s">
        <v>629</v>
      </c>
      <c r="C196" s="121" t="s">
        <v>166</v>
      </c>
      <c r="D196" s="121" t="s">
        <v>51</v>
      </c>
      <c r="E196" s="122" t="s">
        <v>19</v>
      </c>
      <c r="F196" s="49">
        <v>0.016342592592592593</v>
      </c>
      <c r="G196" s="46">
        <v>58</v>
      </c>
      <c r="H196" s="50"/>
    </row>
    <row r="197" spans="1:8" ht="10.5" customHeight="1">
      <c r="A197" s="120">
        <v>0</v>
      </c>
      <c r="B197" s="121" t="s">
        <v>630</v>
      </c>
      <c r="C197" s="121" t="s">
        <v>15</v>
      </c>
      <c r="D197" s="121" t="s">
        <v>13</v>
      </c>
      <c r="E197" s="122" t="s">
        <v>94</v>
      </c>
      <c r="F197" s="49">
        <v>0.017592592592592594</v>
      </c>
      <c r="G197" s="60">
        <v>59</v>
      </c>
      <c r="H197" s="50"/>
    </row>
    <row r="198" spans="1:8" ht="10.5" customHeight="1">
      <c r="A198" s="123">
        <v>98</v>
      </c>
      <c r="B198" s="121" t="s">
        <v>616</v>
      </c>
      <c r="C198" s="121" t="s">
        <v>312</v>
      </c>
      <c r="D198" s="121" t="s">
        <v>566</v>
      </c>
      <c r="E198" s="122" t="s">
        <v>94</v>
      </c>
      <c r="F198" s="49" t="s">
        <v>63</v>
      </c>
      <c r="G198" s="46" t="s">
        <v>643</v>
      </c>
      <c r="H198" s="50"/>
    </row>
    <row r="199" spans="1:8" ht="10.5" customHeight="1">
      <c r="A199" s="120">
        <v>99</v>
      </c>
      <c r="B199" s="121" t="s">
        <v>631</v>
      </c>
      <c r="C199" s="121" t="s">
        <v>15</v>
      </c>
      <c r="D199" s="121" t="s">
        <v>13</v>
      </c>
      <c r="E199" s="122" t="s">
        <v>94</v>
      </c>
      <c r="F199" s="49">
        <v>0.0225</v>
      </c>
      <c r="G199" s="46" t="s">
        <v>203</v>
      </c>
      <c r="H199" s="50"/>
    </row>
    <row r="200" spans="1:8" ht="10.5" customHeight="1">
      <c r="A200" s="123">
        <v>99</v>
      </c>
      <c r="B200" s="121" t="s">
        <v>632</v>
      </c>
      <c r="C200" s="121" t="s">
        <v>15</v>
      </c>
      <c r="D200" s="121" t="s">
        <v>13</v>
      </c>
      <c r="E200" s="122" t="s">
        <v>94</v>
      </c>
      <c r="F200" s="49">
        <v>0.024189814814814817</v>
      </c>
      <c r="G200" s="46" t="s">
        <v>203</v>
      </c>
      <c r="H200" s="50"/>
    </row>
    <row r="201" spans="1:8" ht="10.5" customHeight="1">
      <c r="A201" s="120">
        <v>99</v>
      </c>
      <c r="B201" s="121" t="s">
        <v>633</v>
      </c>
      <c r="C201" s="121" t="s">
        <v>15</v>
      </c>
      <c r="D201" s="121" t="s">
        <v>13</v>
      </c>
      <c r="E201" s="122" t="s">
        <v>94</v>
      </c>
      <c r="F201" s="49" t="s">
        <v>476</v>
      </c>
      <c r="G201" s="46"/>
      <c r="H201" s="50"/>
    </row>
    <row r="202" spans="1:8" ht="10.5" customHeight="1">
      <c r="A202" s="123">
        <v>98</v>
      </c>
      <c r="B202" s="121" t="s">
        <v>662</v>
      </c>
      <c r="C202" s="121" t="s">
        <v>15</v>
      </c>
      <c r="D202" s="121" t="s">
        <v>13</v>
      </c>
      <c r="E202" s="122" t="s">
        <v>94</v>
      </c>
      <c r="F202" s="49" t="s">
        <v>476</v>
      </c>
      <c r="G202" s="46"/>
      <c r="H202" s="50"/>
    </row>
    <row r="203" spans="1:8" ht="10.5" customHeight="1">
      <c r="A203" s="120">
        <v>0</v>
      </c>
      <c r="B203" s="121" t="s">
        <v>634</v>
      </c>
      <c r="C203" s="121" t="s">
        <v>15</v>
      </c>
      <c r="D203" s="121" t="s">
        <v>13</v>
      </c>
      <c r="E203" s="122" t="s">
        <v>94</v>
      </c>
      <c r="F203" s="49" t="s">
        <v>476</v>
      </c>
      <c r="G203" s="46" t="s">
        <v>203</v>
      </c>
      <c r="H203" s="50"/>
    </row>
    <row r="204" spans="2:7" ht="10.5" customHeight="1">
      <c r="B204" s="52" t="s">
        <v>149</v>
      </c>
      <c r="C204" s="52" t="s">
        <v>654</v>
      </c>
      <c r="D204" s="52" t="s">
        <v>655</v>
      </c>
      <c r="E204" s="53"/>
      <c r="F204" s="54"/>
      <c r="G204" s="53"/>
    </row>
    <row r="205" ht="9.75" customHeight="1"/>
    <row r="206" spans="4:6" ht="9.75" customHeight="1">
      <c r="D206" s="18"/>
      <c r="E206" s="43"/>
      <c r="F206" s="18"/>
    </row>
    <row r="207" spans="2:6" ht="12.75">
      <c r="B207" s="17" t="s">
        <v>553</v>
      </c>
      <c r="E207" s="17"/>
      <c r="F207" s="17"/>
    </row>
  </sheetData>
  <sheetProtection/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</cp:lastModifiedBy>
  <cp:lastPrinted>2010-11-14T19:17:05Z</cp:lastPrinted>
  <dcterms:created xsi:type="dcterms:W3CDTF">1998-03-01T15:35:19Z</dcterms:created>
  <dcterms:modified xsi:type="dcterms:W3CDTF">2020-02-12T10:31:23Z</dcterms:modified>
  <cp:category/>
  <cp:version/>
  <cp:contentType/>
  <cp:contentStatus/>
</cp:coreProperties>
</file>